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updateLinks="never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предложений\12. Декабрь\НЕМСП_Р_Планирование и закупке рекламы в Интернет\Закупочная\"/>
    </mc:Choice>
  </mc:AlternateContent>
  <xr:revisionPtr revIDLastSave="0" documentId="13_ncr:1_{7B1772C1-2914-492C-A8AF-CB5749E257E9}" xr6:coauthVersionLast="36" xr6:coauthVersionMax="36" xr10:uidLastSave="{00000000-0000-0000-0000-000000000000}"/>
  <bookViews>
    <workbookView xWindow="0" yWindow="0" windowWidth="20490" windowHeight="6945" tabRatio="793" xr2:uid="{00000000-000D-0000-FFFF-FFFF00000000}"/>
  </bookViews>
  <sheets>
    <sheet name="Аукцион'20-21 (Таблица 1)" sheetId="6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CountHour__" localSheetId="0">#REF!</definedName>
    <definedName name="__CountHour__">#REF!</definedName>
    <definedName name="__MAIN__" localSheetId="0">#REF!</definedName>
    <definedName name="__MAIN__">#REF!</definedName>
    <definedName name="__Month__" localSheetId="0">#REF!</definedName>
    <definedName name="__Month__">#REF!</definedName>
    <definedName name="__TableRoll__" localSheetId="0">#REF!</definedName>
    <definedName name="__TableRoll__">#REF!</definedName>
    <definedName name="__xlfn.BAHTTEXT" hidden="1">#NAME?</definedName>
    <definedName name="_123_" localSheetId="0">#REF!</definedName>
    <definedName name="_123_">#REF!</definedName>
    <definedName name="_day01" localSheetId="0">#REF!</definedName>
    <definedName name="_day01">#REF!</definedName>
    <definedName name="_day02" localSheetId="0">#REF!</definedName>
    <definedName name="_day02">#REF!</definedName>
    <definedName name="_day03" localSheetId="0">#REF!</definedName>
    <definedName name="_day03">#REF!</definedName>
    <definedName name="_day04" localSheetId="0">#REF!</definedName>
    <definedName name="_day04">#REF!</definedName>
    <definedName name="_day05" localSheetId="0">#REF!</definedName>
    <definedName name="_day05">#REF!</definedName>
    <definedName name="_day06" localSheetId="0">#REF!</definedName>
    <definedName name="_day06">#REF!</definedName>
    <definedName name="_day07" localSheetId="0">#REF!</definedName>
    <definedName name="_day07">#REF!</definedName>
    <definedName name="_day08" localSheetId="0">#REF!</definedName>
    <definedName name="_day08">#REF!</definedName>
    <definedName name="_day09" localSheetId="0">#REF!</definedName>
    <definedName name="_day09">#REF!</definedName>
    <definedName name="_day1" localSheetId="0">#REF!</definedName>
    <definedName name="_day1">#REF!</definedName>
    <definedName name="_day10" localSheetId="0">#REF!</definedName>
    <definedName name="_day10">#REF!</definedName>
    <definedName name="_day11" localSheetId="0">#REF!</definedName>
    <definedName name="_day11">#REF!</definedName>
    <definedName name="_day12" localSheetId="0">#REF!</definedName>
    <definedName name="_day12">#REF!</definedName>
    <definedName name="_day13" localSheetId="0">#REF!</definedName>
    <definedName name="_day13">#REF!</definedName>
    <definedName name="_day14" localSheetId="0">#REF!</definedName>
    <definedName name="_day14">#REF!</definedName>
    <definedName name="_day15" localSheetId="0">#REF!</definedName>
    <definedName name="_day15">#REF!</definedName>
    <definedName name="_day16" localSheetId="0">#REF!</definedName>
    <definedName name="_day16">#REF!</definedName>
    <definedName name="_day17" localSheetId="0">#REF!</definedName>
    <definedName name="_day17">#REF!</definedName>
    <definedName name="_day18" localSheetId="0">#REF!</definedName>
    <definedName name="_day18">#REF!</definedName>
    <definedName name="_day19" localSheetId="0">#REF!</definedName>
    <definedName name="_day19">#REF!</definedName>
    <definedName name="_day2" localSheetId="0">#REF!</definedName>
    <definedName name="_day2">#REF!</definedName>
    <definedName name="_day20" localSheetId="0">#REF!</definedName>
    <definedName name="_day20">#REF!</definedName>
    <definedName name="_day21" localSheetId="0">#REF!</definedName>
    <definedName name="_day21">#REF!</definedName>
    <definedName name="_day22" localSheetId="0">#REF!</definedName>
    <definedName name="_day22">#REF!</definedName>
    <definedName name="_day23" localSheetId="0">#REF!</definedName>
    <definedName name="_day23">#REF!</definedName>
    <definedName name="_day24" localSheetId="0">#REF!</definedName>
    <definedName name="_day24">#REF!</definedName>
    <definedName name="_day25" localSheetId="0">#REF!</definedName>
    <definedName name="_day25">#REF!</definedName>
    <definedName name="_day26" localSheetId="0">#REF!</definedName>
    <definedName name="_day26">#REF!</definedName>
    <definedName name="_day27" localSheetId="0">#REF!</definedName>
    <definedName name="_day27">#REF!</definedName>
    <definedName name="_day28" localSheetId="0">#REF!</definedName>
    <definedName name="_day28">#REF!</definedName>
    <definedName name="_day29" localSheetId="0">#REF!</definedName>
    <definedName name="_day29">#REF!</definedName>
    <definedName name="_day3" localSheetId="0">#REF!</definedName>
    <definedName name="_day3">#REF!</definedName>
    <definedName name="_day30" localSheetId="0">#REF!</definedName>
    <definedName name="_day30">#REF!</definedName>
    <definedName name="_day31" localSheetId="0">#REF!</definedName>
    <definedName name="_day31">#REF!</definedName>
    <definedName name="_FilterDatabase" localSheetId="0" hidden="1">'Аукцион''20-21 (Таблица 1)'!$B$6:$R$26</definedName>
    <definedName name="_UBK3" localSheetId="0">#REF!</definedName>
    <definedName name="_UBK3">#REF!</definedName>
    <definedName name="_UBK349" localSheetId="0">'[1]CAMPAIGN AVERAGE F'!#REF!</definedName>
    <definedName name="_UBK349">'[1]CAMPAIGN AVERAGE F'!#REF!</definedName>
    <definedName name="a" localSheetId="0">[2]TV!#REF!</definedName>
    <definedName name="a">[2]TV!#REF!</definedName>
    <definedName name="aaa" localSheetId="0">'Аукцион''20-21 (Таблица 1)'!aaa</definedName>
    <definedName name="aaa">[0]!aaa</definedName>
    <definedName name="aaa_1" localSheetId="0">'Аукцион''20-21 (Таблица 1)'!aaa_1</definedName>
    <definedName name="aaa_1">aaa_1</definedName>
    <definedName name="AllRange" localSheetId="0">#REF!</definedName>
    <definedName name="AllRange">#REF!</definedName>
    <definedName name="AllTime" localSheetId="0">#REF!</definedName>
    <definedName name="AllTime">#REF!</definedName>
    <definedName name="AllTr" localSheetId="0">#REF!</definedName>
    <definedName name="AllTr">#REF!</definedName>
    <definedName name="az" localSheetId="0">'Аукцион''20-21 (Таблица 1)'!az</definedName>
    <definedName name="az">[0]!az</definedName>
    <definedName name="az_1" localSheetId="0">'Аукцион''20-21 (Таблица 1)'!az_1</definedName>
    <definedName name="az_1">az_1</definedName>
    <definedName name="b" localSheetId="0">[2]TV!#REF!</definedName>
    <definedName name="b">[2]TV!#REF!</definedName>
    <definedName name="Block" localSheetId="0">'[3]Шаблон помесячно'!#REF!</definedName>
    <definedName name="Block">'[3]Шаблон помесячно'!#REF!</definedName>
    <definedName name="Block_1" localSheetId="0">'[4]Шаблон помесячно'!#REF!</definedName>
    <definedName name="Block_1">'[4]Шаблон помесячно'!#REF!</definedName>
    <definedName name="BlockPrice" localSheetId="0">#REF!</definedName>
    <definedName name="BlockPrice">#REF!</definedName>
    <definedName name="BlockPriceTr" localSheetId="0">#REF!</definedName>
    <definedName name="BlockPriceTr">#REF!</definedName>
    <definedName name="BlockSum" localSheetId="0">#REF!</definedName>
    <definedName name="BlockSum">#REF!</definedName>
    <definedName name="BlockTime" localSheetId="0">#REF!</definedName>
    <definedName name="BlockTime">#REF!</definedName>
    <definedName name="Boss" localSheetId="0">'[5]Чел Европа+ от сми'!#REF!</definedName>
    <definedName name="Boss">'[5]Чел Европа+ от сми'!#REF!</definedName>
    <definedName name="cell1" localSheetId="0">#REF!</definedName>
    <definedName name="cell1">#REF!</definedName>
    <definedName name="cell10" localSheetId="0">#REF!</definedName>
    <definedName name="cell10">#REF!</definedName>
    <definedName name="cell11" localSheetId="0">#REF!</definedName>
    <definedName name="cell11">#REF!</definedName>
    <definedName name="cell12" localSheetId="0">#REF!</definedName>
    <definedName name="cell12">#REF!</definedName>
    <definedName name="cell13" localSheetId="0">#REF!</definedName>
    <definedName name="cell13">#REF!</definedName>
    <definedName name="cell14" localSheetId="0">#REF!</definedName>
    <definedName name="cell14">#REF!</definedName>
    <definedName name="cell15" localSheetId="0">#REF!</definedName>
    <definedName name="cell15">#REF!</definedName>
    <definedName name="cell16" localSheetId="0">#REF!</definedName>
    <definedName name="cell16">#REF!</definedName>
    <definedName name="cell17" localSheetId="0">#REF!</definedName>
    <definedName name="cell17">#REF!</definedName>
    <definedName name="cell18" localSheetId="0">#REF!</definedName>
    <definedName name="cell18">#REF!</definedName>
    <definedName name="cell19" localSheetId="0">#REF!</definedName>
    <definedName name="cell19">#REF!</definedName>
    <definedName name="cell2" localSheetId="0">#REF!</definedName>
    <definedName name="cell2">#REF!</definedName>
    <definedName name="cell20" localSheetId="0">#REF!</definedName>
    <definedName name="cell20">#REF!</definedName>
    <definedName name="cell21" localSheetId="0">#REF!</definedName>
    <definedName name="cell21">#REF!</definedName>
    <definedName name="cell22" localSheetId="0">#REF!</definedName>
    <definedName name="cell22">#REF!</definedName>
    <definedName name="cell23" localSheetId="0">#REF!</definedName>
    <definedName name="cell23">#REF!</definedName>
    <definedName name="cell24" localSheetId="0">#REF!</definedName>
    <definedName name="cell24">#REF!</definedName>
    <definedName name="cell25" localSheetId="0">#REF!</definedName>
    <definedName name="cell25">#REF!</definedName>
    <definedName name="cell26" localSheetId="0">#REF!</definedName>
    <definedName name="cell26">#REF!</definedName>
    <definedName name="cell27" localSheetId="0">#REF!</definedName>
    <definedName name="cell27">#REF!</definedName>
    <definedName name="cell28" localSheetId="0">#REF!</definedName>
    <definedName name="cell28">#REF!</definedName>
    <definedName name="cell29" localSheetId="0">#REF!</definedName>
    <definedName name="cell29">#REF!</definedName>
    <definedName name="cell3" localSheetId="0">#REF!</definedName>
    <definedName name="cell3">#REF!</definedName>
    <definedName name="cell30" localSheetId="0">#REF!</definedName>
    <definedName name="cell30">#REF!</definedName>
    <definedName name="cell31" localSheetId="0">#REF!</definedName>
    <definedName name="cell31">#REF!</definedName>
    <definedName name="cell32" localSheetId="0">#REF!</definedName>
    <definedName name="cell32">#REF!</definedName>
    <definedName name="cell33" localSheetId="0">#REF!</definedName>
    <definedName name="cell33">#REF!</definedName>
    <definedName name="cell34" localSheetId="0">#REF!</definedName>
    <definedName name="cell34">#REF!</definedName>
    <definedName name="cell35" localSheetId="0">#REF!</definedName>
    <definedName name="cell35">#REF!</definedName>
    <definedName name="cell36" localSheetId="0">#REF!</definedName>
    <definedName name="cell36">#REF!</definedName>
    <definedName name="cell37" localSheetId="0">#REF!</definedName>
    <definedName name="cell37">#REF!</definedName>
    <definedName name="cell38" localSheetId="0">#REF!</definedName>
    <definedName name="cell38">#REF!</definedName>
    <definedName name="cell39" localSheetId="0">#REF!</definedName>
    <definedName name="cell39">#REF!</definedName>
    <definedName name="cell4" localSheetId="0">#REF!</definedName>
    <definedName name="cell4">#REF!</definedName>
    <definedName name="cell41" localSheetId="0">#REF!</definedName>
    <definedName name="cell41">#REF!</definedName>
    <definedName name="cell42" localSheetId="0">#REF!</definedName>
    <definedName name="cell42">#REF!</definedName>
    <definedName name="cell43" localSheetId="0">#REF!</definedName>
    <definedName name="cell43">#REF!</definedName>
    <definedName name="cell44" localSheetId="0">#REF!</definedName>
    <definedName name="cell44">#REF!</definedName>
    <definedName name="cell45" localSheetId="0">#REF!</definedName>
    <definedName name="cell45">#REF!</definedName>
    <definedName name="cell5" localSheetId="0">#REF!</definedName>
    <definedName name="cell5">#REF!</definedName>
    <definedName name="cell6" localSheetId="0">#REF!</definedName>
    <definedName name="cell6">#REF!</definedName>
    <definedName name="cell7" localSheetId="0">#REF!</definedName>
    <definedName name="cell7">#REF!</definedName>
    <definedName name="cell8" localSheetId="0">#REF!</definedName>
    <definedName name="cell8">#REF!</definedName>
    <definedName name="cell9" localSheetId="0">#REF!</definedName>
    <definedName name="cell9">#REF!</definedName>
    <definedName name="Criteria" localSheetId="0">#REF!</definedName>
    <definedName name="Criteria">#REF!</definedName>
    <definedName name="CTCcpp">[6]CTC!$C$20</definedName>
    <definedName name="d" localSheetId="0">[2]TV!#REF!</definedName>
    <definedName name="d">[2]TV!#REF!</definedName>
    <definedName name="DataRange" localSheetId="0">#REF!</definedName>
    <definedName name="DataRange">#REF!</definedName>
    <definedName name="Date" localSheetId="0">#REF!</definedName>
    <definedName name="Date">#REF!</definedName>
    <definedName name="dddd" localSheetId="0">'Аукцион''20-21 (Таблица 1)'!dddd</definedName>
    <definedName name="dddd">[0]!dddd</definedName>
    <definedName name="dddd_1" localSheetId="0">'Аукцион''20-21 (Таблица 1)'!dddd_1</definedName>
    <definedName name="dddd_1">dddd_1</definedName>
    <definedName name="dddddddddddddddddddddd" localSheetId="0">'Аукцион''20-21 (Таблица 1)'!dddddddddddddddddddddd</definedName>
    <definedName name="dddddddddddddddddddddd">[0]!dddddddddddddddddddddd</definedName>
    <definedName name="dddddddddddddddddddddd_1" localSheetId="0">'Аукцион''20-21 (Таблица 1)'!dddddddddddddddddddddd_1</definedName>
    <definedName name="dddddddddddddddddddddd_1">dddddddddddddddddddddd_1</definedName>
    <definedName name="e" localSheetId="0">[2]TV!#REF!</definedName>
    <definedName name="e">[2]TV!#REF!</definedName>
    <definedName name="EmptyRange" localSheetId="0">#REF!</definedName>
    <definedName name="EmptyRange">#REF!</definedName>
    <definedName name="Excel_BuiltIn_Print_Area" localSheetId="0">#REF!</definedName>
    <definedName name="Excel_BuiltIn_Print_Area">#REF!</definedName>
    <definedName name="f" localSheetId="0">'Аукцион''20-21 (Таблица 1)'!f</definedName>
    <definedName name="f">[0]!f</definedName>
    <definedName name="f_1" localSheetId="0">'Аукцион''20-21 (Таблица 1)'!f_1</definedName>
    <definedName name="f_1">f_1</definedName>
    <definedName name="FactsCount">4.5</definedName>
    <definedName name="g" localSheetId="0">'Аукцион''20-21 (Таблица 1)'!g</definedName>
    <definedName name="g">[0]!g</definedName>
    <definedName name="g_1" localSheetId="0">'Аукцион''20-21 (Таблица 1)'!g_1</definedName>
    <definedName name="g_1">g_1</definedName>
    <definedName name="gfsdhfjnxfjh" localSheetId="0">'Аукцион''20-21 (Таблица 1)'!gfsdhfjnxfjh</definedName>
    <definedName name="gfsdhfjnxfjh">[0]!gfsdhfjnxfjh</definedName>
    <definedName name="gfsdhfjnxfjh_1" localSheetId="0">'Аукцион''20-21 (Таблица 1)'!gfsdhfjnxfjh_1</definedName>
    <definedName name="gfsdhfjnxfjh_1">gfsdhfjnxfjh_1</definedName>
    <definedName name="GRP" localSheetId="0">[1]ODAPLAN_REPORT!#REF!</definedName>
    <definedName name="GRP">[1]ODAPLAN_REPORT!#REF!</definedName>
    <definedName name="h" localSheetId="0">'Аукцион''20-21 (Таблица 1)'!h</definedName>
    <definedName name="h">[0]!h</definedName>
    <definedName name="h_1" localSheetId="0">'Аукцион''20-21 (Таблица 1)'!h_1</definedName>
    <definedName name="h_1">h_1</definedName>
    <definedName name="HeaderCols">2</definedName>
    <definedName name="HeaderRange" localSheetId="0">#REF!</definedName>
    <definedName name="HeaderRange">#REF!</definedName>
    <definedName name="HeaderRows">2</definedName>
    <definedName name="Hron" localSheetId="0">'[3]Шаблон помесячно'!#REF!</definedName>
    <definedName name="Hron">'[3]Шаблон помесячно'!#REF!</definedName>
    <definedName name="Hron_1" localSheetId="0">'[4]Шаблон помесячно'!#REF!</definedName>
    <definedName name="Hron_1">'[4]Шаблон помесячно'!#REF!</definedName>
    <definedName name="HronRange">'[7]Владивосток ОРТ (наш)'!$N$14:$AA$35</definedName>
    <definedName name="HTML_CodePage" hidden="1">1251</definedName>
    <definedName name="HTML_Control" localSheetId="0" hidden="1">{"'Лист1'!$A$1:$H$45"}</definedName>
    <definedName name="HTML_Control" hidden="1">{"'Лист1'!$A$1:$H$45"}</definedName>
    <definedName name="HTML_Description" hidden="1">""</definedName>
    <definedName name="HTML_Email" hidden="1">""</definedName>
    <definedName name="HTML_Header" hidden="1">"Лист1"</definedName>
    <definedName name="HTML_LastUpdate" hidden="1">"18.06.98"</definedName>
    <definedName name="HTML_LineAfter" hidden="1">FALSE</definedName>
    <definedName name="HTML_LineBefore" hidden="1">FALSE</definedName>
    <definedName name="HTML_Name" hidden="1">"Дмитрий Юркин"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"сет"</definedName>
    <definedName name="Itog" localSheetId="0">#REF!</definedName>
    <definedName name="Itog">#REF!</definedName>
    <definedName name="j" localSheetId="0">'Аукцион''20-21 (Таблица 1)'!j</definedName>
    <definedName name="j">[0]!j</definedName>
    <definedName name="j_1" localSheetId="0">'Аукцион''20-21 (Таблица 1)'!j_1</definedName>
    <definedName name="j_1">j_1</definedName>
    <definedName name="l" localSheetId="0">'Аукцион''20-21 (Таблица 1)'!l</definedName>
    <definedName name="l">[0]!l</definedName>
    <definedName name="l_1" localSheetId="0">'Аукцион''20-21 (Таблица 1)'!l_1</definedName>
    <definedName name="l_1">l_1</definedName>
    <definedName name="LengthK" localSheetId="0">'[3]Шаблон помесячно'!#REF!</definedName>
    <definedName name="LengthK">'[3]Шаблон помесячно'!#REF!</definedName>
    <definedName name="LengthK_1" localSheetId="0">'[4]Шаблон помесячно'!#REF!</definedName>
    <definedName name="LengthK_1">'[4]Шаблон помесячно'!#REF!</definedName>
    <definedName name="m" localSheetId="0">'Аукцион''20-21 (Таблица 1)'!m</definedName>
    <definedName name="m">[0]!m</definedName>
    <definedName name="m_1" localSheetId="0">'Аукцион''20-21 (Таблица 1)'!m_1</definedName>
    <definedName name="m_1">m_1</definedName>
    <definedName name="max" localSheetId="0">'Аукцион''20-21 (Таблица 1)'!max</definedName>
    <definedName name="max">[0]!max</definedName>
    <definedName name="max_1" localSheetId="0">'Аукцион''20-21 (Таблица 1)'!max_1</definedName>
    <definedName name="max_1">max_1</definedName>
    <definedName name="MaxRange">[8]Evaluation2!$K$227</definedName>
    <definedName name="MixRange" localSheetId="0">#REF!</definedName>
    <definedName name="MixRange">#REF!</definedName>
    <definedName name="MNR" localSheetId="0">#REF!</definedName>
    <definedName name="MNR">#REF!</definedName>
    <definedName name="NDS" localSheetId="0">#REF!</definedName>
    <definedName name="NDS">#REF!</definedName>
    <definedName name="NSP" localSheetId="0">#REF!</definedName>
    <definedName name="NSP">#REF!</definedName>
    <definedName name="NTVcpp">[6]NTV!$C$20</definedName>
    <definedName name="Num" localSheetId="0">'[3]Шаблон помесячно'!#REF!</definedName>
    <definedName name="Num">'[3]Шаблон помесячно'!#REF!</definedName>
    <definedName name="Num_1" localSheetId="0">'[4]Шаблон помесячно'!#REF!</definedName>
    <definedName name="Num_1">'[4]Шаблон помесячно'!#REF!</definedName>
    <definedName name="NumMP" localSheetId="0">'[3]Шаблон помесячно'!#REF!</definedName>
    <definedName name="NumMP">'[3]Шаблон помесячно'!#REF!</definedName>
    <definedName name="NumMP_1" localSheetId="0">'[4]Шаблон помесячно'!#REF!</definedName>
    <definedName name="NumMP_1">'[4]Шаблон помесячно'!#REF!</definedName>
    <definedName name="o" localSheetId="0">'Аукцион''20-21 (Таблица 1)'!o</definedName>
    <definedName name="o">[0]!o</definedName>
    <definedName name="o_1" localSheetId="0">'Аукцион''20-21 (Таблица 1)'!o_1</definedName>
    <definedName name="o_1">o_1</definedName>
    <definedName name="Org" localSheetId="0">#REF!</definedName>
    <definedName name="Org">#REF!</definedName>
    <definedName name="ORTcpp">[6]ORT!$C$20</definedName>
    <definedName name="p" localSheetId="0">'Аукцион''20-21 (Таблица 1)'!p</definedName>
    <definedName name="p">[0]!p</definedName>
    <definedName name="p_1" localSheetId="0">'Аукцион''20-21 (Таблица 1)'!p_1</definedName>
    <definedName name="p_1">p_1</definedName>
    <definedName name="PosK" localSheetId="0">#REF!</definedName>
    <definedName name="PosK">#REF!</definedName>
    <definedName name="PostFix" localSheetId="0">[9]СВОДНАЯ!#REF!</definedName>
    <definedName name="PostFix">[9]СВОДНАЯ!#REF!</definedName>
    <definedName name="Print_Area" localSheetId="0">'Аукцион''20-21 (Таблица 1)'!$A$2:$S$33</definedName>
    <definedName name="Print_Area">#N/A</definedName>
    <definedName name="PrTr" localSheetId="0">#REF!</definedName>
    <definedName name="PrTr">#REF!</definedName>
    <definedName name="q" localSheetId="0">'Аукцион''20-21 (Таблица 1)'!q</definedName>
    <definedName name="q">[0]!q</definedName>
    <definedName name="q_1" localSheetId="0">'Аукцион''20-21 (Таблица 1)'!q_1</definedName>
    <definedName name="q_1">q_1</definedName>
    <definedName name="qq" localSheetId="0">'Аукцион''20-21 (Таблица 1)'!qq</definedName>
    <definedName name="qq">[0]!qq</definedName>
    <definedName name="qq_1" localSheetId="0">'Аукцион''20-21 (Таблица 1)'!qq_1</definedName>
    <definedName name="qq_1">qq_1</definedName>
    <definedName name="ReelsRange">'[7]Владивосток ОРТ (наш)'!$N$1:$P$4</definedName>
    <definedName name="RenTVcpp">[6]RenTV!$C$20</definedName>
    <definedName name="Rolik" localSheetId="0">#REF!</definedName>
    <definedName name="Rolik">#REF!</definedName>
    <definedName name="RTRcpp">[6]RTR!$C$20</definedName>
    <definedName name="s" localSheetId="0">'Аукцион''20-21 (Таблица 1)'!s</definedName>
    <definedName name="s">[0]!s</definedName>
    <definedName name="s_1" localSheetId="0">'Аукцион''20-21 (Таблица 1)'!s_1</definedName>
    <definedName name="s_1">s_1</definedName>
    <definedName name="ScheduleRange" localSheetId="0">'[10] Total'!#REF!</definedName>
    <definedName name="ScheduleRange">'[10] Total'!#REF!</definedName>
    <definedName name="Skidka" localSheetId="0">#REF!</definedName>
    <definedName name="Skidka">#REF!</definedName>
    <definedName name="SMI" localSheetId="0">'[3]Шаблон помесячно'!#REF!</definedName>
    <definedName name="SMI">'[3]Шаблон помесячно'!#REF!</definedName>
    <definedName name="SMI_1" localSheetId="0">'[4]Шаблон помесячно'!#REF!</definedName>
    <definedName name="SMI_1">'[4]Шаблон помесячно'!#REF!</definedName>
    <definedName name="ss" localSheetId="0">'Аукцион''20-21 (Таблица 1)'!ss</definedName>
    <definedName name="ss">[0]!ss</definedName>
    <definedName name="ss_1" localSheetId="0">'Аукцион''20-21 (Таблица 1)'!ss_1</definedName>
    <definedName name="ss_1">ss_1</definedName>
    <definedName name="Sum" localSheetId="0">#REF!</definedName>
    <definedName name="Sum">#REF!</definedName>
    <definedName name="SwitchLine" localSheetId="0">#REF!</definedName>
    <definedName name="SwitchLine">#REF!</definedName>
    <definedName name="Time" localSheetId="0">#REF!</definedName>
    <definedName name="Time">#REF!</definedName>
    <definedName name="TitleRange" localSheetId="0">#REF!</definedName>
    <definedName name="TitleRange">#REF!</definedName>
    <definedName name="Tr" localSheetId="0">#REF!</definedName>
    <definedName name="Tr">#REF!</definedName>
    <definedName name="tttttt" localSheetId="0">'Аукцион''20-21 (Таблица 1)'!tttttt</definedName>
    <definedName name="tttttt">[0]!tttttt</definedName>
    <definedName name="tttttt_1" localSheetId="0">'Аукцион''20-21 (Таблица 1)'!tttttt_1</definedName>
    <definedName name="tttttt_1">tttttt_1</definedName>
    <definedName name="tttttttttttttttttttttttttt" localSheetId="0">'Аукцион''20-21 (Таблица 1)'!tttttttttttttttttttttttttt</definedName>
    <definedName name="tttttttttttttttttttttttttt">[0]!tttttttttttttttttttttttttt</definedName>
    <definedName name="tttttttttttttttttttttttttt_1" localSheetId="0">'Аукцион''20-21 (Таблица 1)'!tttttttttttttttttttttttttt_1</definedName>
    <definedName name="tttttttttttttttttttttttttt_1">tttttttttttttttttttttttttt_1</definedName>
    <definedName name="TV6cpp">[6]TV6!$C$20</definedName>
    <definedName name="UBK" localSheetId="0">[1]ODAPLAN_REPORT!#REF!</definedName>
    <definedName name="UBK">[1]ODAPLAN_REPORT!#REF!</definedName>
    <definedName name="V_F0" hidden="1">[11]XLR_NoRangeSheet!$B$6</definedName>
    <definedName name="V_F1" hidden="1">[11]XLR_NoRangeSheet!$C$6</definedName>
    <definedName name="V_F10" hidden="1">[11]XLR_NoRangeSheet!$L$6</definedName>
    <definedName name="V_F11" hidden="1">[11]XLR_NoRangeSheet!$M$6</definedName>
    <definedName name="V_F12" hidden="1">[11]XLR_NoRangeSheet!$N$6</definedName>
    <definedName name="V_F13" hidden="1">[11]XLR_NoRangeSheet!$O$6</definedName>
    <definedName name="V_F14" hidden="1">[12]XLR_NoRangeSheet!$P$6</definedName>
    <definedName name="V_F15" hidden="1">[12]XLR_NoRangeSheet!$Q$6</definedName>
    <definedName name="V_F2" hidden="1">[11]XLR_NoRangeSheet!$D$6</definedName>
    <definedName name="V_F3" hidden="1">[11]XLR_NoRangeSheet!$E$6</definedName>
    <definedName name="V_F4" hidden="1">[11]XLR_NoRangeSheet!$F$6</definedName>
    <definedName name="V_F5" hidden="1">[11]XLR_NoRangeSheet!$G$6</definedName>
    <definedName name="V_F6" hidden="1">[11]XLR_NoRangeSheet!$H$6</definedName>
    <definedName name="V_F7" hidden="1">[11]XLR_NoRangeSheet!$I$6</definedName>
    <definedName name="V_F8" hidden="1">[11]XLR_NoRangeSheet!$J$6</definedName>
    <definedName name="V_F9" hidden="1">[11]XLR_NoRangeSheet!$K$6</definedName>
    <definedName name="w" localSheetId="0">'Аукцион''20-21 (Таблица 1)'!w</definedName>
    <definedName name="w">[0]!w</definedName>
    <definedName name="w_1" localSheetId="0">'Аукцион''20-21 (Таблица 1)'!w_1</definedName>
    <definedName name="w_1">w_1</definedName>
    <definedName name="wewe" localSheetId="0">'Аукцион''20-21 (Таблица 1)'!wewe</definedName>
    <definedName name="wewe">[0]!wewe</definedName>
    <definedName name="wewe_1" localSheetId="0">'Аукцион''20-21 (Таблица 1)'!wewe_1</definedName>
    <definedName name="wewe_1">wewe_1</definedName>
    <definedName name="WorkPrice" localSheetId="0">#REF!</definedName>
    <definedName name="WorkPrice">#REF!</definedName>
    <definedName name="www" localSheetId="0">'Аукцион''20-21 (Таблица 1)'!www</definedName>
    <definedName name="www">[0]!www</definedName>
    <definedName name="www_1" localSheetId="0">'Аукцион''20-21 (Таблица 1)'!www_1</definedName>
    <definedName name="www_1">www_1</definedName>
    <definedName name="wwwwwwwwwwwwwwwwww" localSheetId="0">'Аукцион''20-21 (Таблица 1)'!wwwwwwwwwwwwwwwwww</definedName>
    <definedName name="wwwwwwwwwwwwwwwwww">[0]!wwwwwwwwwwwwwwwwww</definedName>
    <definedName name="wwwwwwwwwwwwwwwwww_1" localSheetId="0">'Аукцион''20-21 (Таблица 1)'!wwwwwwwwwwwwwwwwww_1</definedName>
    <definedName name="wwwwwwwwwwwwwwwwww_1">wwwwwwwwwwwwwwwwww_1</definedName>
    <definedName name="x" localSheetId="0">'Аукцион''20-21 (Таблица 1)'!x</definedName>
    <definedName name="x">[0]!x</definedName>
    <definedName name="x_1" localSheetId="0">'Аукцион''20-21 (Таблица 1)'!x_1</definedName>
    <definedName name="x_1">x_1</definedName>
    <definedName name="y" localSheetId="0">'Аукцион''20-21 (Таблица 1)'!y</definedName>
    <definedName name="y">[0]!y</definedName>
    <definedName name="y_1" localSheetId="0">'Аукцион''20-21 (Таблица 1)'!y_1</definedName>
    <definedName name="y_1">y_1</definedName>
    <definedName name="Z_18792D01_6CD7_4952_847F_2842E1F7AB92_.wvu.FilterData" localSheetId="0" hidden="1">'Аукцион''20-21 (Таблица 1)'!$B$6:$R$26</definedName>
    <definedName name="Z_56B3D581_2208_414A_AF08_11E5FB89F994_.wvu.Cols" localSheetId="0" hidden="1">'Аукцион''20-21 (Таблица 1)'!#REF!</definedName>
    <definedName name="Z_56B3D581_2208_414A_AF08_11E5FB89F994_.wvu.FilterData" localSheetId="0" hidden="1">'Аукцион''20-21 (Таблица 1)'!$B$6:$R$26</definedName>
    <definedName name="Z_5D89BD57_DADF_461D_930E_CAC8845AF0F1_.wvu.FilterData" localSheetId="0" hidden="1">'Аукцион''20-21 (Таблица 1)'!$B$6:$R$26</definedName>
    <definedName name="Z_72C864C8_B5FC_4714_8688_C5EC5B733225_.wvu.FilterData" localSheetId="0" hidden="1">'Аукцион''20-21 (Таблица 1)'!$B$6:$R$26</definedName>
    <definedName name="Z_C287F6C6_D8C2_4924_8DC1_2D2EA89A32E1_.wvu.Cols" localSheetId="0" hidden="1">'Аукцион''20-21 (Таблица 1)'!#REF!</definedName>
    <definedName name="Z_C287F6C6_D8C2_4924_8DC1_2D2EA89A32E1_.wvu.FilterData" localSheetId="0" hidden="1">'Аукцион''20-21 (Таблица 1)'!$B$6:$R$26</definedName>
    <definedName name="Z_C836C39A_E033_47F0_A86F_99F4B4C1C233_.wvu.FilterData" localSheetId="0" hidden="1">'Аукцион''20-21 (Таблица 1)'!$B$6:$R$26</definedName>
    <definedName name="Z_CCF8E70A_D008_41A7_86A7_BA9D49D17387_.wvu.FilterData" localSheetId="0" hidden="1">'Аукцион''20-21 (Таблица 1)'!$B$6:$R$26</definedName>
    <definedName name="Z_D42FA8FC_728B_4087_B3E1_B8469586CC63_.wvu.Cols" localSheetId="0" hidden="1">'Аукцион''20-21 (Таблица 1)'!#REF!</definedName>
    <definedName name="Z_D42FA8FC_728B_4087_B3E1_B8469586CC63_.wvu.FilterData" localSheetId="0" hidden="1">'Аукцион''20-21 (Таблица 1)'!$B$6:$R$26</definedName>
    <definedName name="Z_F2BC20EF_B4D9_4EAC_9BF2_2C717C37B5FE_.wvu.FilterData" localSheetId="0" hidden="1">'Аукцион''20-21 (Таблица 1)'!$B$6:$R$26</definedName>
    <definedName name="Zakaz" localSheetId="0">'[3]Шаблон помесячно'!#REF!</definedName>
    <definedName name="Zakaz">'[3]Шаблон помесячно'!#REF!</definedName>
    <definedName name="Zakaz_1" localSheetId="0">'[4]Шаблон помесячно'!#REF!</definedName>
    <definedName name="Zakaz_1">'[4]Шаблон помесячно'!#REF!</definedName>
    <definedName name="ббб" localSheetId="0">'Аукцион''20-21 (Таблица 1)'!ббб</definedName>
    <definedName name="ббб">[0]!ббб</definedName>
    <definedName name="ббб_1" localSheetId="0">'Аукцион''20-21 (Таблица 1)'!ббб_1</definedName>
    <definedName name="ббб_1">ббб_1</definedName>
    <definedName name="вар3" localSheetId="0">'Аукцион''20-21 (Таблица 1)'!вар3</definedName>
    <definedName name="вар3">[0]!вар3</definedName>
    <definedName name="вар3_1" localSheetId="0">'Аукцион''20-21 (Таблица 1)'!вар3_1</definedName>
    <definedName name="вар3_1">вар3_1</definedName>
    <definedName name="вввв" localSheetId="0">'Аукцион''20-21 (Таблица 1)'!вввв</definedName>
    <definedName name="вввв">[0]!вввв</definedName>
    <definedName name="вввв_1" localSheetId="0">'Аукцион''20-21 (Таблица 1)'!вввв_1</definedName>
    <definedName name="вввв_1">вввв_1</definedName>
    <definedName name="ВессоЛинк" localSheetId="0">'Аукцион''20-21 (Таблица 1)'!ВессоЛинк</definedName>
    <definedName name="ВессоЛинк">[0]!ВессоЛинк</definedName>
    <definedName name="ВессоЛинк_1" localSheetId="0">'Аукцион''20-21 (Таблица 1)'!ВессоЛинк_1</definedName>
    <definedName name="ВессоЛинк_1">ВессоЛинк_1</definedName>
    <definedName name="ггггг" localSheetId="0">'Аукцион''20-21 (Таблица 1)'!ггггг</definedName>
    <definedName name="ггггг">[0]!ггггг</definedName>
    <definedName name="ггггг_1" localSheetId="0">'Аукцион''20-21 (Таблица 1)'!ггггг_1</definedName>
    <definedName name="ггггг_1">ггггг_1</definedName>
    <definedName name="Города" localSheetId="0">#REF!</definedName>
    <definedName name="Города">#REF!</definedName>
    <definedName name="дддд" localSheetId="0">'Аукцион''20-21 (Таблица 1)'!дддд</definedName>
    <definedName name="дддд">[0]!дддд</definedName>
    <definedName name="дддд_1" localSheetId="0">'Аукцион''20-21 (Таблица 1)'!дддд_1</definedName>
    <definedName name="дддд_1">дддд_1</definedName>
    <definedName name="день" localSheetId="0">[13]!день</definedName>
    <definedName name="день">[13]!день</definedName>
    <definedName name="доля_собственных_программ" localSheetId="0">#REF!</definedName>
    <definedName name="доля_собственных_программ">#REF!</definedName>
    <definedName name="зона_вещания_через_ретранслятор" localSheetId="0">#REF!</definedName>
    <definedName name="зона_вещания_через_ретранслятор">#REF!</definedName>
    <definedName name="итого_вых" localSheetId="0">#REF!</definedName>
    <definedName name="итого_вых">#REF!</definedName>
    <definedName name="К4" localSheetId="0">'Аукцион''20-21 (Таблица 1)'!К4</definedName>
    <definedName name="К4">[0]!К4</definedName>
    <definedName name="К4_1" localSheetId="0">'Аукцион''20-21 (Таблица 1)'!К4_1</definedName>
    <definedName name="К4_1">К4_1</definedName>
    <definedName name="Компании" localSheetId="0">#REF!</definedName>
    <definedName name="Компании">#REF!</definedName>
    <definedName name="Конст" localSheetId="0">'Аукцион''20-21 (Таблица 1)'!Конст</definedName>
    <definedName name="Конст">[0]!Конст</definedName>
    <definedName name="Конст_1" localSheetId="0">'Аукцион''20-21 (Таблица 1)'!Конст_1</definedName>
    <definedName name="Конст_1">Конст_1</definedName>
    <definedName name="Константин2" localSheetId="0">'Аукцион''20-21 (Таблица 1)'!Константин2</definedName>
    <definedName name="Константин2">[0]!Константин2</definedName>
    <definedName name="Константин2_1" localSheetId="0">'Аукцион''20-21 (Таблица 1)'!Константин2_1</definedName>
    <definedName name="Константин2_1">Константин2_1</definedName>
    <definedName name="Константин4" localSheetId="0">'Аукцион''20-21 (Таблица 1)'!Константин4</definedName>
    <definedName name="Константин4">[0]!Константин4</definedName>
    <definedName name="Константин4_1" localSheetId="0">'Аукцион''20-21 (Таблица 1)'!Константин4_1</definedName>
    <definedName name="Константин4_1">Константин4_1</definedName>
    <definedName name="КЦ1" localSheetId="0">#REF!</definedName>
    <definedName name="КЦ1">#REF!</definedName>
    <definedName name="Менеджеры" localSheetId="0">#REF!</definedName>
    <definedName name="Менеджеры">#REF!</definedName>
    <definedName name="Модуль3.день" localSheetId="0">[14]!Модуль3.день</definedName>
    <definedName name="Модуль3.день">[14]!Модуль3.день</definedName>
    <definedName name="нац" localSheetId="0">#REF!</definedName>
    <definedName name="нац">#REF!</definedName>
    <definedName name="нацен" localSheetId="0">#REF!</definedName>
    <definedName name="нацен">#REF!</definedName>
    <definedName name="наценк" localSheetId="0">#REF!</definedName>
    <definedName name="наценк">#REF!</definedName>
    <definedName name="наценка" localSheetId="0">#REF!</definedName>
    <definedName name="наценка">#REF!</definedName>
    <definedName name="наценочка" localSheetId="0">#REF!</definedName>
    <definedName name="наценочка">#REF!</definedName>
    <definedName name="нтв" localSheetId="0" hidden="1">{"'Лист1'!$A$1:$H$45"}</definedName>
    <definedName name="нтв" hidden="1">{"'Лист1'!$A$1:$H$45"}</definedName>
    <definedName name="_xlnm.Print_Area" localSheetId="0">'Аукцион''20-21 (Таблица 1)'!$A$1:$S$40</definedName>
    <definedName name="Одна" localSheetId="0">'[15]От Юли'!#REF!</definedName>
    <definedName name="Одна">'[15]От Юли'!#REF!</definedName>
    <definedName name="отЛариной" localSheetId="0">'Аукцион''20-21 (Таблица 1)'!отЛариной</definedName>
    <definedName name="отЛариной">[0]!отЛариной</definedName>
    <definedName name="отЛариной_1" localSheetId="0">'Аукцион''20-21 (Таблица 1)'!отЛариной_1</definedName>
    <definedName name="отЛариной_1">отЛариной_1</definedName>
    <definedName name="перекрытие_местными_каналами" localSheetId="0">#REF!</definedName>
    <definedName name="перекрытие_местными_каналами">#REF!</definedName>
    <definedName name="пра" localSheetId="0">'Аукцион''20-21 (Таблица 1)'!пра</definedName>
    <definedName name="пра">[0]!пра</definedName>
    <definedName name="пра_1" localSheetId="0">'Аукцион''20-21 (Таблица 1)'!пра_1</definedName>
    <definedName name="пра_1">пра_1</definedName>
    <definedName name="ПССР" localSheetId="0">'Аукцион''20-21 (Таблица 1)'!ПССР</definedName>
    <definedName name="ПССР">[0]!ПССР</definedName>
    <definedName name="ПССР_1" localSheetId="0">'Аукцион''20-21 (Таблица 1)'!ПССР_1</definedName>
    <definedName name="ПССР_1">ПССР_1</definedName>
    <definedName name="Рамеко" localSheetId="0">'Аукцион''20-21 (Таблица 1)'!Рамеко</definedName>
    <definedName name="Рамеко">[0]!Рамеко</definedName>
    <definedName name="Рамеко_1" localSheetId="0">'Аукцион''20-21 (Таблица 1)'!Рамеко_1</definedName>
    <definedName name="Рамеко_1">Рамеко_1</definedName>
    <definedName name="РР" localSheetId="0">'Аукцион''20-21 (Таблица 1)'!РР</definedName>
    <definedName name="РР">[0]!РР</definedName>
    <definedName name="РР_1" localSheetId="0">'Аукцион''20-21 (Таблица 1)'!РР_1</definedName>
    <definedName name="РР_1">РР_1</definedName>
    <definedName name="ски" localSheetId="0">#REF!</definedName>
    <definedName name="ски">#REF!</definedName>
    <definedName name="скид" localSheetId="0">#REF!</definedName>
    <definedName name="скид">#REF!</definedName>
    <definedName name="скидк" localSheetId="0">#REF!</definedName>
    <definedName name="скидк">#REF!</definedName>
    <definedName name="скидка" localSheetId="0">#REF!</definedName>
    <definedName name="скидка">#REF!</definedName>
    <definedName name="скидочка" localSheetId="0">#REF!</definedName>
    <definedName name="скидочка">#REF!</definedName>
    <definedName name="скис1" localSheetId="0">#REF!</definedName>
    <definedName name="скис1">#REF!</definedName>
    <definedName name="формат_вещания" localSheetId="0">#REF!</definedName>
    <definedName name="формат_вещания">#REF!</definedName>
    <definedName name="шанс" localSheetId="0">'Аукцион''20-21 (Таблица 1)'!шанс</definedName>
    <definedName name="шанс">[0]!шанс</definedName>
    <definedName name="шанс_1" localSheetId="0">'Аукцион''20-21 (Таблица 1)'!шанс_1</definedName>
    <definedName name="шанс_1">шанс_1</definedName>
    <definedName name="Шансон" localSheetId="0">'Аукцион''20-21 (Таблица 1)'!Шансон</definedName>
    <definedName name="Шансон">[0]!Шансон</definedName>
    <definedName name="Шансон_1" localSheetId="0">'Аукцион''20-21 (Таблица 1)'!Шансон_1</definedName>
    <definedName name="Шансон_1">Шансон_1</definedName>
    <definedName name="я" localSheetId="0" hidden="1">{"'Лист1'!$A$1:$H$45"}</definedName>
    <definedName name="я" hidden="1">{"'Лист1'!$A$1:$H$45"}</definedName>
  </definedNames>
  <calcPr calcId="191029"/>
</workbook>
</file>

<file path=xl/calcChain.xml><?xml version="1.0" encoding="utf-8"?>
<calcChain xmlns="http://schemas.openxmlformats.org/spreadsheetml/2006/main">
  <c r="R7" i="68" l="1"/>
  <c r="R8" i="68"/>
  <c r="R9" i="68"/>
  <c r="R10" i="68"/>
  <c r="R11" i="68"/>
  <c r="R12" i="68"/>
  <c r="R13" i="68"/>
  <c r="R14" i="68"/>
  <c r="R15" i="68"/>
  <c r="R16" i="68"/>
  <c r="R17" i="68"/>
  <c r="R18" i="68"/>
  <c r="R19" i="68"/>
  <c r="R20" i="68"/>
  <c r="R21" i="68"/>
  <c r="R22" i="68"/>
  <c r="R23" i="68"/>
  <c r="R24" i="68"/>
  <c r="R25" i="68"/>
  <c r="R26" i="68"/>
  <c r="V8" i="68" l="1"/>
  <c r="X8" i="68" s="1"/>
  <c r="V9" i="68"/>
  <c r="X9" i="68" s="1"/>
  <c r="V10" i="68"/>
  <c r="X10" i="68" s="1"/>
  <c r="V11" i="68"/>
  <c r="X11" i="68" s="1"/>
  <c r="V12" i="68"/>
  <c r="X12" i="68" s="1"/>
  <c r="V13" i="68"/>
  <c r="X13" i="68" s="1"/>
  <c r="V14" i="68"/>
  <c r="X14" i="68" s="1"/>
  <c r="V15" i="68"/>
  <c r="X15" i="68" s="1"/>
  <c r="V16" i="68"/>
  <c r="X16" i="68" s="1"/>
  <c r="V17" i="68"/>
  <c r="X17" i="68" s="1"/>
  <c r="V18" i="68"/>
  <c r="X18" i="68" s="1"/>
  <c r="V19" i="68"/>
  <c r="X19" i="68" s="1"/>
  <c r="V20" i="68"/>
  <c r="X20" i="68" s="1"/>
  <c r="V21" i="68"/>
  <c r="X21" i="68" s="1"/>
  <c r="V22" i="68"/>
  <c r="X22" i="68" s="1"/>
  <c r="V23" i="68"/>
  <c r="X23" i="68" s="1"/>
  <c r="V24" i="68"/>
  <c r="X24" i="68" s="1"/>
  <c r="V25" i="68"/>
  <c r="X25" i="68" s="1"/>
  <c r="V26" i="68"/>
  <c r="X26" i="68" s="1"/>
  <c r="V7" i="68"/>
  <c r="X7" i="68" s="1"/>
</calcChain>
</file>

<file path=xl/sharedStrings.xml><?xml version="1.0" encoding="utf-8"?>
<sst xmlns="http://schemas.openxmlformats.org/spreadsheetml/2006/main" count="285" uniqueCount="99">
  <si>
    <t>/</t>
  </si>
  <si>
    <t>Тип инструмента</t>
  </si>
  <si>
    <t>РФ</t>
  </si>
  <si>
    <t>Мобайл</t>
  </si>
  <si>
    <t>Баннер</t>
  </si>
  <si>
    <t>Сайт</t>
  </si>
  <si>
    <t>Место на сайте</t>
  </si>
  <si>
    <t>Тип размещения</t>
  </si>
  <si>
    <t>Таргетинги</t>
  </si>
  <si>
    <t>Формат</t>
  </si>
  <si>
    <t>Период</t>
  </si>
  <si>
    <t>Поставщик</t>
  </si>
  <si>
    <t>Тип устройств</t>
  </si>
  <si>
    <t>Гео</t>
  </si>
  <si>
    <t>Десктоп</t>
  </si>
  <si>
    <t>Видео</t>
  </si>
  <si>
    <t>1000 показов</t>
  </si>
  <si>
    <t>Клик</t>
  </si>
  <si>
    <t>Десктоп+Мобайл</t>
  </si>
  <si>
    <t>Баннеры</t>
  </si>
  <si>
    <t>Просмотр</t>
  </si>
  <si>
    <t>Видеоплеер на страницах сайтов сети</t>
  </si>
  <si>
    <t>AiTarget</t>
  </si>
  <si>
    <t>Соц_сети</t>
  </si>
  <si>
    <t>Facebook</t>
  </si>
  <si>
    <t>Video Ad</t>
  </si>
  <si>
    <t>Instagram</t>
  </si>
  <si>
    <t>MyTarget</t>
  </si>
  <si>
    <t>Пре-ролл</t>
  </si>
  <si>
    <t>OK, VK</t>
  </si>
  <si>
    <t>Кроссплатформенные видео-посты</t>
  </si>
  <si>
    <t>Vkontakte</t>
  </si>
  <si>
    <t>VK</t>
  </si>
  <si>
    <t>Промо пост</t>
  </si>
  <si>
    <t>Мультиформатное размещение</t>
  </si>
  <si>
    <t>Facebook + Instagram</t>
  </si>
  <si>
    <t>Programmatic banners</t>
  </si>
  <si>
    <t xml:space="preserve">Youtube </t>
  </si>
  <si>
    <t>Segmento</t>
  </si>
  <si>
    <t>DBM</t>
  </si>
  <si>
    <t>Rutarget</t>
  </si>
  <si>
    <t>240x400, 300x250, 300x600, 728x90 и др.</t>
  </si>
  <si>
    <t>pre-roll, mid-roll, post-roll, in-read и др.</t>
  </si>
  <si>
    <t>Видеоплеер Youtube</t>
  </si>
  <si>
    <t>Все страницы сайтов сети</t>
  </si>
  <si>
    <t>Программатик</t>
  </si>
  <si>
    <t>Динамика / Аукцион</t>
  </si>
  <si>
    <t>недели</t>
  </si>
  <si>
    <t>недель</t>
  </si>
  <si>
    <t>неделя</t>
  </si>
  <si>
    <t>Agency Programmatic</t>
  </si>
  <si>
    <t>РФ, Аудиторные настройки</t>
  </si>
  <si>
    <t>Google</t>
  </si>
  <si>
    <t>Расчетная единица</t>
  </si>
  <si>
    <t>В ленте новостей</t>
  </si>
  <si>
    <t>РФ, таргетинг на B2B сегмент</t>
  </si>
  <si>
    <t xml:space="preserve"> показов</t>
  </si>
  <si>
    <t>РФ, таргетинг на B2С сегмент</t>
  </si>
  <si>
    <t>Видеоплеер в социальных сетях ОК и Мой Мир и на проектах Mail.Ru Group</t>
  </si>
  <si>
    <t>В ленте новостей социальных сетей ОК и Мой Мир и на проектах Mail.Ru Group</t>
  </si>
  <si>
    <t>кликов</t>
  </si>
  <si>
    <t>true-view in-stream pre-roll (до 60 сек., пропускаемый)</t>
  </si>
  <si>
    <t xml:space="preserve"> просмотров</t>
  </si>
  <si>
    <t>Performance Marketing Lab</t>
  </si>
  <si>
    <t>Все страницы сетей Google, BidSwitch, Mail.ru, Yandex, Begun, Republer, Between, Adriver</t>
  </si>
  <si>
    <t>Twitter</t>
  </si>
  <si>
    <t>Лента новостей Twitter</t>
  </si>
  <si>
    <t>Webside Card</t>
  </si>
  <si>
    <t>Cеть Segmento</t>
  </si>
  <si>
    <t xml:space="preserve">728x90 970x90 468x60 336x280 300x600 300x250 250x250 240x400 160x600 200x200 </t>
  </si>
  <si>
    <t>Auditorius</t>
  </si>
  <si>
    <t>Cеть Auditorius</t>
  </si>
  <si>
    <t>240x400, 300x250, 728x90</t>
  </si>
  <si>
    <t>Digital Max</t>
  </si>
  <si>
    <t>240х400, 300х250, 728х90, 336x280, 300x600, 160х600, 300х300,320х100, 320х50</t>
  </si>
  <si>
    <t>Yandex</t>
  </si>
  <si>
    <t>Yandex DSP</t>
  </si>
  <si>
    <t>300x250, 240x400, 728x90, 300x300</t>
  </si>
  <si>
    <t>РФ, таргетинг: соц-дем 25-44 Ретаргетинг с сайта и LAL</t>
  </si>
  <si>
    <t>Otclick-ADV</t>
  </si>
  <si>
    <t>Сети</t>
  </si>
  <si>
    <t xml:space="preserve"> Otclick </t>
  </si>
  <si>
    <t>240х400, 728х90, 300х250,
 1000х90, 468х60</t>
  </si>
  <si>
    <t>Soloway</t>
  </si>
  <si>
    <t>240х400, 300х250, 728х90, 
336x280, 300x600, 160х600</t>
  </si>
  <si>
    <t>DM Native (Strossle)</t>
  </si>
  <si>
    <t>TGB</t>
  </si>
  <si>
    <t>Базовая цена за расчетную единицу, без НДС, руб.</t>
  </si>
  <si>
    <t>НМЦ
базовой
расчетной единицы,
без НДС, руб.</t>
  </si>
  <si>
    <t>Стоимость за указанный объем, рассчитанная от базовой расчетной единицы, без учета НДС, руб.</t>
  </si>
  <si>
    <t>дельта</t>
  </si>
  <si>
    <t>Предполагаемый объем покупки за период</t>
  </si>
  <si>
    <t>БИС</t>
  </si>
  <si>
    <t>РАЗДЕЛ IV. Техническое задание</t>
  </si>
  <si>
    <t>СПЕЦИФИКАЦИЯ</t>
  </si>
  <si>
    <t xml:space="preserve"> Тимирова Светлана Валерьевна, телефон (347) 2215933 , e.mail:  s.timirova@bashtel.ru</t>
  </si>
  <si>
    <t>Контактное лицо по тех.вопросам:</t>
  </si>
  <si>
    <t>Предельная стоимость лота составляет 6 000 000,00 руб. с учетом НДС 20%, в том числе агенстское вознаграждение в размере 2 (два) % (процента) от стоимости соответствующего Поручения по Договору.</t>
  </si>
  <si>
    <t xml:space="preserve"> Техническое задание на оказание услуг по тактическому планированию и закупке рекламы в сети Интернет на 2021 г. - 06.2022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</si>
</sst>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#,##0.00\ &quot;₽&quot;;\-#,##0.00\ &quot;₽&quot;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-;\-* #,##0_-;_-* &quot;-&quot;_-;_-@_-"/>
    <numFmt numFmtId="167" formatCode="_(&quot;$&quot;* #,##0.00_);_(&quot;$&quot;* \(#,##0.00\);_(&quot;$&quot;* &quot;-&quot;??_);_(@_)"/>
    <numFmt numFmtId="168" formatCode="[$$-409]#,##0"/>
    <numFmt numFmtId="169" formatCode="d/m/yy"/>
    <numFmt numFmtId="170" formatCode="[$$-409]#,##0.00"/>
    <numFmt numFmtId="171" formatCode="#,##0.00&quot;р.&quot;"/>
    <numFmt numFmtId="172" formatCode="_-* #,##0.00[$€]_-;\-* #,##0.00[$€]_-;_-* &quot;-&quot;??[$€]_-;_-@_-"/>
    <numFmt numFmtId="173" formatCode="#,##0&quot;$&quot;;[Red]\-#,##0&quot;$&quot;"/>
    <numFmt numFmtId="174" formatCode="General_)"/>
    <numFmt numFmtId="175" formatCode="_-* #,##0\ _F_-;\-* #,##0\ _F_-;_-* &quot;-&quot;\ _F_-;_-@_-"/>
    <numFmt numFmtId="176" formatCode="_-* #,##0.00\ _F_-;\-* #,##0.00\ _F_-;_-* &quot;-&quot;??\ _F_-;_-@_-"/>
    <numFmt numFmtId="177" formatCode="_-* #,##0\ &quot;F&quot;_-;\-* #,##0\ &quot;F&quot;_-;_-* &quot;-&quot;\ &quot;F&quot;_-;_-@_-"/>
    <numFmt numFmtId="178" formatCode="#,##0.00\ &quot;kr&quot;;[Red]\-#,##0.00\ &quot;kr&quot;"/>
    <numFmt numFmtId="179" formatCode="#,##0.0"/>
    <numFmt numFmtId="180" formatCode="_-* #,##0.00\ _р_._-;\-* #,##0.00\ _р_._-;_-* &quot;-&quot;??\ _р_._-;_-@_-"/>
    <numFmt numFmtId="181" formatCode="#,##0.00\ &quot;₽&quot;"/>
  </numFmts>
  <fonts count="8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9"/>
      <name val="Arial"/>
      <family val="2"/>
      <charset val="204"/>
    </font>
    <font>
      <b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0"/>
      <name val="Pragmatica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24"/>
      <name val="Helv"/>
    </font>
    <font>
      <b/>
      <sz val="10"/>
      <name val="Helv"/>
    </font>
    <font>
      <sz val="10"/>
      <name val="MS Sans"/>
    </font>
    <font>
      <sz val="8"/>
      <name val="NTHelvetica/Cyrillic"/>
    </font>
    <font>
      <b/>
      <sz val="14"/>
      <name val="Helv"/>
    </font>
    <font>
      <sz val="10"/>
      <color indexed="9"/>
      <name val="Arial CYR"/>
      <family val="2"/>
      <charset val="204"/>
    </font>
    <font>
      <b/>
      <sz val="14"/>
      <name val="Times New Roman CYR"/>
      <family val="1"/>
      <charset val="204"/>
    </font>
    <font>
      <b/>
      <sz val="8"/>
      <name val="TypeTimes"/>
    </font>
    <font>
      <sz val="10"/>
      <name val="Pragmatica"/>
    </font>
    <font>
      <sz val="10"/>
      <name val="NewtonCTT"/>
    </font>
    <font>
      <sz val="8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0"/>
      <name val="Verdana"/>
      <family val="2"/>
      <charset val="204"/>
    </font>
    <font>
      <sz val="10"/>
      <name val="Arial Cyr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Tahoma"/>
      <family val="2"/>
      <charset val="204"/>
    </font>
    <font>
      <sz val="10"/>
      <color indexed="8"/>
      <name val="Tahoma"/>
      <family val="2"/>
      <charset val="204"/>
    </font>
    <font>
      <sz val="9"/>
      <name val="Arial"/>
      <family val="2"/>
      <charset val="204"/>
    </font>
    <font>
      <sz val="11"/>
      <color indexed="63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</font>
    <font>
      <u/>
      <sz val="12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8"/>
      <color theme="10"/>
      <name val="Arial"/>
      <family val="2"/>
      <charset val="204"/>
    </font>
    <font>
      <b/>
      <sz val="10"/>
      <name val="Arial"/>
      <family val="2"/>
    </font>
    <font>
      <sz val="8"/>
      <name val="Arial"/>
      <family val="2"/>
    </font>
    <font>
      <sz val="8"/>
      <name val="NTHelvetica/Cyrillic"/>
      <charset val="204"/>
    </font>
    <font>
      <sz val="10"/>
      <name val="NewtonCTT"/>
      <charset val="204"/>
    </font>
    <font>
      <u/>
      <sz val="4.9000000000000004"/>
      <color theme="10"/>
      <name val="Arial"/>
      <family val="2"/>
    </font>
    <font>
      <u/>
      <sz val="7.5"/>
      <color indexed="12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b/>
      <i/>
      <sz val="11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u/>
      <sz val="11"/>
      <color indexed="10"/>
      <name val="Arial"/>
      <family val="2"/>
      <charset val="204"/>
    </font>
    <font>
      <sz val="14"/>
      <name val="Arial"/>
      <family val="2"/>
      <charset val="204"/>
    </font>
    <font>
      <b/>
      <sz val="25"/>
      <name val="Times New Roman"/>
      <family val="1"/>
      <charset val="204"/>
    </font>
    <font>
      <sz val="25"/>
      <name val="Arial"/>
      <family val="2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b/>
      <sz val="16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4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8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21">
    <xf numFmtId="0" fontId="0" fillId="0" borderId="0"/>
    <xf numFmtId="0" fontId="14" fillId="0" borderId="0"/>
    <xf numFmtId="0" fontId="14" fillId="0" borderId="0"/>
    <xf numFmtId="0" fontId="20" fillId="0" borderId="0"/>
    <xf numFmtId="0" fontId="21" fillId="0" borderId="0"/>
    <xf numFmtId="0" fontId="22" fillId="0" borderId="0"/>
    <xf numFmtId="14" fontId="21" fillId="0" borderId="0" applyFont="0" applyFill="0" applyBorder="0" applyProtection="0"/>
    <xf numFmtId="4" fontId="21" fillId="0" borderId="0" applyFont="0" applyFill="0" applyBorder="0" applyAlignment="0" applyProtection="0"/>
    <xf numFmtId="172" fontId="19" fillId="0" borderId="0" applyFont="0" applyFill="0" applyBorder="0" applyAlignment="0" applyProtection="0"/>
    <xf numFmtId="38" fontId="23" fillId="2" borderId="0" applyNumberFormat="0" applyBorder="0" applyAlignment="0" applyProtection="0"/>
    <xf numFmtId="10" fontId="23" fillId="2" borderId="1" applyNumberFormat="0" applyBorder="0" applyAlignment="0" applyProtection="0"/>
    <xf numFmtId="173" fontId="24" fillId="0" borderId="0"/>
    <xf numFmtId="3" fontId="14" fillId="0" borderId="0">
      <alignment horizontal="center"/>
    </xf>
    <xf numFmtId="3" fontId="19" fillId="0" borderId="0">
      <alignment horizontal="center"/>
    </xf>
    <xf numFmtId="0" fontId="36" fillId="0" borderId="0"/>
    <xf numFmtId="3" fontId="12" fillId="0" borderId="0">
      <alignment horizontal="center"/>
    </xf>
    <xf numFmtId="3" fontId="12" fillId="0" borderId="0">
      <alignment horizontal="center"/>
    </xf>
    <xf numFmtId="3" fontId="12" fillId="0" borderId="0">
      <alignment horizontal="center"/>
    </xf>
    <xf numFmtId="10" fontId="1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Protection="0">
      <alignment horizontal="center"/>
    </xf>
    <xf numFmtId="0" fontId="27" fillId="0" borderId="0"/>
    <xf numFmtId="0" fontId="21" fillId="0" borderId="0"/>
    <xf numFmtId="3" fontId="12" fillId="0" borderId="0">
      <alignment horizontal="center"/>
    </xf>
    <xf numFmtId="174" fontId="28" fillId="0" borderId="1"/>
    <xf numFmtId="4" fontId="21" fillId="0" borderId="0" applyFont="0" applyFill="0" applyBorder="0" applyAlignment="0" applyProtection="0"/>
    <xf numFmtId="3" fontId="21" fillId="0" borderId="0" applyFont="0" applyFill="0" applyBorder="0" applyAlignment="0" applyProtection="0"/>
    <xf numFmtId="21" fontId="21" fillId="0" borderId="0" applyFont="0" applyFill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29" fillId="0" borderId="0" applyNumberFormat="0" applyFill="0" applyBorder="0" applyAlignment="0" applyProtection="0"/>
    <xf numFmtId="177" fontId="14" fillId="0" borderId="0" applyFont="0" applyFill="0" applyBorder="0" applyAlignment="0" applyProtection="0"/>
    <xf numFmtId="178" fontId="21" fillId="0" borderId="0" applyFont="0" applyFill="0" applyBorder="0" applyAlignment="0" applyProtection="0"/>
    <xf numFmtId="168" fontId="13" fillId="4" borderId="1">
      <alignment horizontal="center" vertical="center"/>
    </xf>
    <xf numFmtId="0" fontId="30" fillId="5" borderId="0"/>
    <xf numFmtId="170" fontId="12" fillId="0" borderId="1">
      <alignment vertical="center"/>
    </xf>
    <xf numFmtId="0" fontId="31" fillId="4" borderId="0">
      <alignment vertical="center"/>
    </xf>
    <xf numFmtId="0" fontId="32" fillId="0" borderId="0">
      <alignment horizontal="center" vertical="center"/>
    </xf>
    <xf numFmtId="3" fontId="17" fillId="0" borderId="0">
      <alignment vertical="center"/>
    </xf>
    <xf numFmtId="0" fontId="18" fillId="0" borderId="0">
      <alignment vertical="center"/>
    </xf>
    <xf numFmtId="179" fontId="12" fillId="0" borderId="1">
      <alignment vertical="center"/>
    </xf>
    <xf numFmtId="3" fontId="12" fillId="0" borderId="1">
      <alignment vertical="center"/>
    </xf>
    <xf numFmtId="10" fontId="12" fillId="0" borderId="1">
      <alignment vertical="center"/>
    </xf>
    <xf numFmtId="166" fontId="33" fillId="0" borderId="0" applyFont="0" applyFill="0" applyBorder="0" applyAlignment="0" applyProtection="0"/>
    <xf numFmtId="3" fontId="34" fillId="0" borderId="1" applyFont="0" applyFill="0" applyBorder="0" applyAlignment="0" applyProtection="0">
      <alignment horizontal="center" vertical="center"/>
      <protection locked="0"/>
    </xf>
    <xf numFmtId="180" fontId="24" fillId="0" borderId="0" applyFont="0" applyFill="0" applyBorder="0" applyAlignment="0" applyProtection="0"/>
    <xf numFmtId="0" fontId="35" fillId="0" borderId="1">
      <alignment horizontal="centerContinuous" vertical="center" wrapText="1"/>
    </xf>
    <xf numFmtId="0" fontId="12" fillId="6" borderId="0" applyAlignment="0">
      <alignment vertical="center"/>
    </xf>
    <xf numFmtId="3" fontId="13" fillId="4" borderId="1">
      <alignment horizontal="center" vertical="center"/>
    </xf>
    <xf numFmtId="0" fontId="12" fillId="0" borderId="0"/>
    <xf numFmtId="0" fontId="12" fillId="0" borderId="0"/>
    <xf numFmtId="0" fontId="12" fillId="0" borderId="0"/>
    <xf numFmtId="167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3" fontId="12" fillId="0" borderId="0">
      <alignment horizontal="center"/>
    </xf>
    <xf numFmtId="3" fontId="12" fillId="0" borderId="0">
      <alignment horizontal="center"/>
    </xf>
    <xf numFmtId="0" fontId="11" fillId="0" borderId="0"/>
    <xf numFmtId="10" fontId="12" fillId="0" borderId="0" applyFont="0" applyFill="0" applyBorder="0" applyAlignment="0" applyProtection="0"/>
    <xf numFmtId="0" fontId="10" fillId="0" borderId="0"/>
    <xf numFmtId="165" fontId="12" fillId="0" borderId="0" applyFont="0" applyFill="0" applyBorder="0" applyAlignment="0" applyProtection="0"/>
    <xf numFmtId="0" fontId="37" fillId="0" borderId="0"/>
    <xf numFmtId="0" fontId="12" fillId="0" borderId="0"/>
    <xf numFmtId="0" fontId="32" fillId="0" borderId="0">
      <alignment horizontal="center" vertical="center"/>
    </xf>
    <xf numFmtId="0" fontId="39" fillId="0" borderId="0"/>
    <xf numFmtId="0" fontId="40" fillId="0" borderId="0"/>
    <xf numFmtId="9" fontId="12" fillId="0" borderId="0" applyFont="0" applyFill="0" applyBorder="0" applyAlignment="0" applyProtection="0"/>
    <xf numFmtId="0" fontId="41" fillId="0" borderId="0">
      <alignment vertical="center"/>
    </xf>
    <xf numFmtId="0" fontId="42" fillId="0" borderId="0" applyNumberFormat="0" applyFill="0" applyBorder="0" applyAlignment="0" applyProtection="0">
      <alignment vertical="top"/>
      <protection locked="0"/>
    </xf>
    <xf numFmtId="0" fontId="12" fillId="0" borderId="0"/>
    <xf numFmtId="3" fontId="12" fillId="0" borderId="0">
      <alignment horizontal="center"/>
    </xf>
    <xf numFmtId="3" fontId="12" fillId="0" borderId="0">
      <alignment horizontal="center"/>
    </xf>
    <xf numFmtId="0" fontId="10" fillId="0" borderId="0"/>
    <xf numFmtId="9" fontId="12" fillId="0" borderId="0" applyFont="0" applyFill="0" applyBorder="0" applyAlignment="0" applyProtection="0"/>
    <xf numFmtId="0" fontId="24" fillId="0" borderId="0"/>
    <xf numFmtId="0" fontId="43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3" fillId="0" borderId="0"/>
    <xf numFmtId="0" fontId="4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9" fontId="2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20" fillId="0" borderId="0"/>
    <xf numFmtId="165" fontId="24" fillId="0" borderId="0" applyFont="0" applyFill="0" applyBorder="0" applyAlignment="0" applyProtection="0"/>
    <xf numFmtId="165" fontId="40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3" fillId="0" borderId="0"/>
    <xf numFmtId="0" fontId="43" fillId="0" borderId="0"/>
    <xf numFmtId="0" fontId="43" fillId="0" borderId="0"/>
    <xf numFmtId="0" fontId="37" fillId="0" borderId="0"/>
    <xf numFmtId="0" fontId="46" fillId="0" borderId="0"/>
    <xf numFmtId="0" fontId="45" fillId="0" borderId="0"/>
    <xf numFmtId="9" fontId="44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3" fillId="0" borderId="0"/>
    <xf numFmtId="165" fontId="40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7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1" fillId="0" borderId="0"/>
    <xf numFmtId="0" fontId="10" fillId="0" borderId="0"/>
    <xf numFmtId="3" fontId="12" fillId="0" borderId="0">
      <alignment horizontal="center"/>
    </xf>
    <xf numFmtId="3" fontId="12" fillId="0" borderId="0">
      <alignment horizontal="center"/>
    </xf>
    <xf numFmtId="0" fontId="48" fillId="0" borderId="0" applyNumberFormat="0" applyFill="0" applyBorder="0" applyAlignment="0" applyProtection="0">
      <alignment vertical="top"/>
      <protection locked="0"/>
    </xf>
    <xf numFmtId="0" fontId="47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" fillId="0" borderId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50" fillId="14" borderId="0" applyNumberFormat="0" applyBorder="0" applyAlignment="0" applyProtection="0"/>
    <xf numFmtId="0" fontId="50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18" borderId="0" applyNumberFormat="0" applyBorder="0" applyAlignment="0" applyProtection="0"/>
    <xf numFmtId="0" fontId="50" fillId="13" borderId="0" applyNumberFormat="0" applyBorder="0" applyAlignment="0" applyProtection="0"/>
    <xf numFmtId="0" fontId="50" fillId="16" borderId="0" applyNumberFormat="0" applyBorder="0" applyAlignment="0" applyProtection="0"/>
    <xf numFmtId="0" fontId="50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21" borderId="0" applyNumberFormat="0" applyBorder="0" applyAlignment="0" applyProtection="0"/>
    <xf numFmtId="0" fontId="51" fillId="22" borderId="0" applyNumberFormat="0" applyBorder="0" applyAlignment="0" applyProtection="0"/>
    <xf numFmtId="0" fontId="51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6" borderId="0" applyNumberFormat="0" applyBorder="0" applyAlignment="0" applyProtection="0"/>
    <xf numFmtId="0" fontId="51" fillId="21" borderId="0" applyNumberFormat="0" applyBorder="0" applyAlignment="0" applyProtection="0"/>
    <xf numFmtId="0" fontId="51" fillId="22" borderId="0" applyNumberFormat="0" applyBorder="0" applyAlignment="0" applyProtection="0"/>
    <xf numFmtId="0" fontId="51" fillId="27" borderId="0" applyNumberFormat="0" applyBorder="0" applyAlignment="0" applyProtection="0"/>
    <xf numFmtId="0" fontId="52" fillId="11" borderId="0" applyNumberFormat="0" applyBorder="0" applyAlignment="0" applyProtection="0"/>
    <xf numFmtId="0" fontId="53" fillId="28" borderId="4" applyNumberFormat="0" applyAlignment="0" applyProtection="0"/>
    <xf numFmtId="0" fontId="54" fillId="29" borderId="5" applyNumberFormat="0" applyAlignment="0" applyProtection="0"/>
    <xf numFmtId="0" fontId="55" fillId="0" borderId="0" applyNumberFormat="0" applyFill="0" applyBorder="0" applyAlignment="0" applyProtection="0"/>
    <xf numFmtId="0" fontId="56" fillId="12" borderId="0" applyNumberFormat="0" applyBorder="0" applyAlignment="0" applyProtection="0"/>
    <xf numFmtId="0" fontId="57" fillId="0" borderId="6" applyNumberFormat="0" applyFill="0" applyAlignment="0" applyProtection="0"/>
    <xf numFmtId="0" fontId="58" fillId="0" borderId="7" applyNumberFormat="0" applyFill="0" applyAlignment="0" applyProtection="0"/>
    <xf numFmtId="0" fontId="59" fillId="0" borderId="8" applyNumberFormat="0" applyFill="0" applyAlignment="0" applyProtection="0"/>
    <xf numFmtId="0" fontId="59" fillId="0" borderId="0" applyNumberFormat="0" applyFill="0" applyBorder="0" applyAlignment="0" applyProtection="0"/>
    <xf numFmtId="0" fontId="60" fillId="15" borderId="4" applyNumberFormat="0" applyAlignment="0" applyProtection="0"/>
    <xf numFmtId="0" fontId="61" fillId="0" borderId="9" applyNumberFormat="0" applyFill="0" applyAlignment="0" applyProtection="0"/>
    <xf numFmtId="0" fontId="62" fillId="30" borderId="0" applyNumberFormat="0" applyBorder="0" applyAlignment="0" applyProtection="0"/>
    <xf numFmtId="0" fontId="12" fillId="0" borderId="0"/>
    <xf numFmtId="0" fontId="40" fillId="0" borderId="0"/>
    <xf numFmtId="0" fontId="24" fillId="31" borderId="2" applyNumberFormat="0" applyFont="0" applyAlignment="0" applyProtection="0"/>
    <xf numFmtId="0" fontId="63" fillId="28" borderId="10" applyNumberFormat="0" applyAlignment="0" applyProtection="0"/>
    <xf numFmtId="0" fontId="64" fillId="0" borderId="0" applyNumberFormat="0" applyFill="0" applyBorder="0" applyAlignment="0" applyProtection="0"/>
    <xf numFmtId="0" fontId="65" fillId="0" borderId="11" applyNumberFormat="0" applyFill="0" applyAlignment="0" applyProtection="0"/>
    <xf numFmtId="0" fontId="66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4" fillId="0" borderId="0"/>
    <xf numFmtId="0" fontId="1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165" fontId="24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172" fontId="12" fillId="0" borderId="0" applyFont="0" applyFill="0" applyBorder="0" applyAlignment="0" applyProtection="0"/>
    <xf numFmtId="3" fontId="12" fillId="0" borderId="0">
      <alignment horizontal="center"/>
    </xf>
    <xf numFmtId="3" fontId="12" fillId="0" borderId="0">
      <alignment horizontal="center"/>
    </xf>
    <xf numFmtId="10" fontId="12" fillId="0" borderId="0" applyFont="0" applyFill="0" applyBorder="0" applyAlignment="0" applyProtection="0"/>
    <xf numFmtId="3" fontId="12" fillId="0" borderId="0">
      <alignment horizontal="center"/>
    </xf>
    <xf numFmtId="170" fontId="12" fillId="0" borderId="1">
      <alignment vertical="center"/>
    </xf>
    <xf numFmtId="179" fontId="12" fillId="0" borderId="1">
      <alignment vertical="center"/>
    </xf>
    <xf numFmtId="3" fontId="12" fillId="0" borderId="1">
      <alignment vertical="center"/>
    </xf>
    <xf numFmtId="10" fontId="12" fillId="0" borderId="1">
      <alignment vertical="center"/>
    </xf>
    <xf numFmtId="0" fontId="12" fillId="6" borderId="0" applyAlignment="0">
      <alignment vertical="center"/>
    </xf>
    <xf numFmtId="0" fontId="10" fillId="0" borderId="0"/>
    <xf numFmtId="0" fontId="24" fillId="0" borderId="0"/>
    <xf numFmtId="0" fontId="37" fillId="0" borderId="0"/>
    <xf numFmtId="0" fontId="12" fillId="0" borderId="0"/>
    <xf numFmtId="0" fontId="37" fillId="0" borderId="0"/>
    <xf numFmtId="0" fontId="1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38" fontId="69" fillId="2" borderId="0" applyNumberFormat="0" applyBorder="0" applyAlignment="0" applyProtection="0"/>
    <xf numFmtId="10" fontId="69" fillId="2" borderId="1" applyNumberFormat="0" applyBorder="0" applyAlignment="0" applyProtection="0"/>
    <xf numFmtId="3" fontId="41" fillId="0" borderId="0">
      <alignment horizontal="center"/>
    </xf>
    <xf numFmtId="3" fontId="41" fillId="0" borderId="0">
      <alignment horizontal="center"/>
    </xf>
    <xf numFmtId="3" fontId="41" fillId="0" borderId="0">
      <alignment horizontal="center"/>
    </xf>
    <xf numFmtId="3" fontId="41" fillId="0" borderId="0">
      <alignment horizontal="center"/>
    </xf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3" fontId="41" fillId="0" borderId="0">
      <alignment horizontal="center"/>
    </xf>
    <xf numFmtId="174" fontId="70" fillId="0" borderId="1"/>
    <xf numFmtId="168" fontId="68" fillId="4" borderId="1">
      <alignment horizontal="center" vertical="center"/>
    </xf>
    <xf numFmtId="170" fontId="41" fillId="0" borderId="1">
      <alignment vertical="center"/>
    </xf>
    <xf numFmtId="0" fontId="41" fillId="0" borderId="0"/>
    <xf numFmtId="0" fontId="12" fillId="0" borderId="0"/>
    <xf numFmtId="0" fontId="12" fillId="0" borderId="0"/>
    <xf numFmtId="0" fontId="10" fillId="0" borderId="0"/>
    <xf numFmtId="9" fontId="10" fillId="0" borderId="0" applyFont="0" applyFill="0" applyBorder="0" applyAlignment="0" applyProtection="0"/>
    <xf numFmtId="9" fontId="41" fillId="0" borderId="0" applyFont="0" applyFill="0" applyBorder="0" applyAlignment="0" applyProtection="0"/>
    <xf numFmtId="179" fontId="41" fillId="0" borderId="1">
      <alignment vertical="center"/>
    </xf>
    <xf numFmtId="3" fontId="41" fillId="0" borderId="1">
      <alignment vertical="center"/>
    </xf>
    <xf numFmtId="10" fontId="41" fillId="0" borderId="1">
      <alignment vertical="center"/>
    </xf>
    <xf numFmtId="3" fontId="71" fillId="0" borderId="1" applyFont="0" applyFill="0" applyBorder="0" applyAlignment="0" applyProtection="0">
      <alignment horizontal="center" vertical="center"/>
      <protection locked="0"/>
    </xf>
    <xf numFmtId="0" fontId="41" fillId="6" borderId="0" applyAlignment="0">
      <alignment vertical="center"/>
    </xf>
    <xf numFmtId="3" fontId="68" fillId="4" borderId="1">
      <alignment horizontal="center" vertical="center"/>
    </xf>
    <xf numFmtId="165" fontId="12" fillId="0" borderId="0" applyFont="0" applyFill="0" applyBorder="0" applyAlignment="0" applyProtection="0"/>
    <xf numFmtId="0" fontId="12" fillId="0" borderId="0"/>
    <xf numFmtId="0" fontId="72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41" fillId="0" borderId="0"/>
    <xf numFmtId="0" fontId="10" fillId="0" borderId="0"/>
    <xf numFmtId="0" fontId="12" fillId="0" borderId="0"/>
    <xf numFmtId="0" fontId="12" fillId="0" borderId="0"/>
    <xf numFmtId="0" fontId="41" fillId="0" borderId="0"/>
    <xf numFmtId="0" fontId="41" fillId="0" borderId="0"/>
    <xf numFmtId="0" fontId="9" fillId="0" borderId="0"/>
    <xf numFmtId="0" fontId="10" fillId="0" borderId="0"/>
    <xf numFmtId="165" fontId="9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" fillId="0" borderId="0"/>
    <xf numFmtId="0" fontId="24" fillId="0" borderId="0"/>
    <xf numFmtId="9" fontId="12" fillId="0" borderId="0" applyFont="0" applyFill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165" fontId="12" fillId="0" borderId="0" applyFont="0" applyFill="0" applyBorder="0" applyAlignment="0" applyProtection="0"/>
    <xf numFmtId="0" fontId="12" fillId="0" borderId="0"/>
    <xf numFmtId="0" fontId="24" fillId="0" borderId="0"/>
    <xf numFmtId="0" fontId="9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9" fillId="0" borderId="0"/>
    <xf numFmtId="0" fontId="74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2" fillId="0" borderId="0"/>
    <xf numFmtId="0" fontId="12" fillId="0" borderId="0"/>
    <xf numFmtId="0" fontId="24" fillId="0" borderId="0"/>
    <xf numFmtId="0" fontId="24" fillId="0" borderId="0"/>
    <xf numFmtId="3" fontId="12" fillId="0" borderId="0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110">
    <xf numFmtId="0" fontId="0" fillId="0" borderId="0" xfId="0"/>
    <xf numFmtId="0" fontId="15" fillId="2" borderId="0" xfId="54" applyNumberFormat="1" applyFont="1" applyFill="1" applyAlignment="1">
      <alignment horizontal="center" vertical="center"/>
    </xf>
    <xf numFmtId="168" fontId="12" fillId="0" borderId="0" xfId="15" applyNumberFormat="1" applyFont="1" applyAlignment="1">
      <alignment horizontal="center" vertical="center"/>
    </xf>
    <xf numFmtId="0" fontId="12" fillId="9" borderId="0" xfId="15" applyNumberFormat="1" applyFont="1" applyFill="1" applyBorder="1" applyAlignment="1">
      <alignment horizontal="center" vertical="center"/>
    </xf>
    <xf numFmtId="0" fontId="12" fillId="9" borderId="0" xfId="54" applyNumberFormat="1" applyFont="1" applyFill="1" applyAlignment="1">
      <alignment vertical="center"/>
    </xf>
    <xf numFmtId="0" fontId="12" fillId="9" borderId="0" xfId="15" applyNumberFormat="1" applyFont="1" applyFill="1" applyAlignment="1">
      <alignment horizontal="center" vertical="center"/>
    </xf>
    <xf numFmtId="0" fontId="12" fillId="0" borderId="0" xfId="15" applyNumberFormat="1" applyFont="1" applyAlignment="1">
      <alignment horizontal="center" vertical="center"/>
    </xf>
    <xf numFmtId="0" fontId="12" fillId="2" borderId="0" xfId="54" applyNumberFormat="1" applyFont="1" applyFill="1" applyAlignment="1">
      <alignment vertical="center"/>
    </xf>
    <xf numFmtId="0" fontId="12" fillId="2" borderId="0" xfId="54" applyNumberFormat="1" applyFont="1" applyFill="1" applyAlignment="1">
      <alignment horizontal="center" vertical="center"/>
    </xf>
    <xf numFmtId="0" fontId="12" fillId="2" borderId="0" xfId="15" applyNumberFormat="1" applyFont="1" applyFill="1" applyAlignment="1">
      <alignment horizontal="center" vertical="center"/>
    </xf>
    <xf numFmtId="0" fontId="12" fillId="9" borderId="23" xfId="15" applyNumberFormat="1" applyFont="1" applyFill="1" applyBorder="1" applyAlignment="1">
      <alignment horizontal="center" vertical="center"/>
    </xf>
    <xf numFmtId="0" fontId="12" fillId="2" borderId="23" xfId="15" applyNumberFormat="1" applyFont="1" applyFill="1" applyBorder="1" applyAlignment="1">
      <alignment horizontal="center" vertical="center"/>
    </xf>
    <xf numFmtId="0" fontId="12" fillId="0" borderId="23" xfId="15" applyNumberFormat="1" applyFont="1" applyBorder="1" applyAlignment="1">
      <alignment horizontal="center" vertical="center"/>
    </xf>
    <xf numFmtId="0" fontId="12" fillId="9" borderId="0" xfId="54" applyNumberFormat="1" applyFont="1" applyFill="1" applyBorder="1" applyAlignment="1">
      <alignment vertical="center"/>
    </xf>
    <xf numFmtId="0" fontId="16" fillId="7" borderId="13" xfId="16" applyNumberFormat="1" applyFont="1" applyFill="1" applyBorder="1" applyAlignment="1">
      <alignment horizontal="center" vertical="center" wrapText="1"/>
    </xf>
    <xf numFmtId="181" fontId="76" fillId="9" borderId="3" xfId="52" applyNumberFormat="1" applyFont="1" applyFill="1" applyBorder="1" applyAlignment="1" applyProtection="1">
      <alignment horizontal="center" vertical="center" wrapText="1"/>
      <protection locked="0"/>
    </xf>
    <xf numFmtId="0" fontId="77" fillId="9" borderId="0" xfId="15" applyNumberFormat="1" applyFont="1" applyFill="1" applyBorder="1" applyAlignment="1">
      <alignment horizontal="center" vertical="center"/>
    </xf>
    <xf numFmtId="0" fontId="78" fillId="9" borderId="0" xfId="15" applyNumberFormat="1" applyFont="1" applyFill="1" applyAlignment="1">
      <alignment horizontal="center" vertical="center"/>
    </xf>
    <xf numFmtId="169" fontId="77" fillId="9" borderId="0" xfId="15" applyNumberFormat="1" applyFont="1" applyFill="1" applyBorder="1" applyAlignment="1">
      <alignment horizontal="center" vertical="center"/>
    </xf>
    <xf numFmtId="0" fontId="77" fillId="9" borderId="0" xfId="15" applyNumberFormat="1" applyFont="1" applyFill="1" applyAlignment="1">
      <alignment horizontal="center" vertical="center"/>
    </xf>
    <xf numFmtId="168" fontId="79" fillId="9" borderId="0" xfId="15" applyNumberFormat="1" applyFont="1" applyFill="1" applyBorder="1" applyAlignment="1">
      <alignment horizontal="center" vertical="center"/>
    </xf>
    <xf numFmtId="0" fontId="79" fillId="9" borderId="0" xfId="15" applyNumberFormat="1" applyFont="1" applyFill="1" applyBorder="1" applyAlignment="1">
      <alignment horizontal="center" vertical="center"/>
    </xf>
    <xf numFmtId="0" fontId="16" fillId="7" borderId="12" xfId="16" applyNumberFormat="1" applyFont="1" applyFill="1" applyBorder="1" applyAlignment="1">
      <alignment horizontal="center" vertical="center" wrapText="1"/>
    </xf>
    <xf numFmtId="0" fontId="16" fillId="8" borderId="19" xfId="16" applyNumberFormat="1" applyFont="1" applyFill="1" applyBorder="1" applyAlignment="1">
      <alignment horizontal="center" vertical="center" wrapText="1"/>
    </xf>
    <xf numFmtId="0" fontId="16" fillId="34" borderId="13" xfId="16" applyNumberFormat="1" applyFont="1" applyFill="1" applyBorder="1" applyAlignment="1">
      <alignment horizontal="center" vertical="center" wrapText="1"/>
    </xf>
    <xf numFmtId="181" fontId="12" fillId="33" borderId="26" xfId="52" applyNumberFormat="1" applyFont="1" applyFill="1" applyBorder="1" applyAlignment="1" applyProtection="1">
      <alignment horizontal="center" vertical="center" wrapText="1"/>
      <protection locked="0"/>
    </xf>
    <xf numFmtId="0" fontId="16" fillId="7" borderId="13" xfId="16" applyNumberFormat="1" applyFont="1" applyFill="1" applyBorder="1" applyAlignment="1" applyProtection="1">
      <alignment horizontal="center" vertical="center" wrapText="1"/>
    </xf>
    <xf numFmtId="0" fontId="16" fillId="7" borderId="15" xfId="16" applyNumberFormat="1" applyFont="1" applyFill="1" applyBorder="1" applyAlignment="1">
      <alignment horizontal="center" vertical="center" wrapText="1"/>
    </xf>
    <xf numFmtId="181" fontId="12" fillId="33" borderId="29" xfId="52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54" applyNumberFormat="1" applyFont="1" applyFill="1" applyAlignment="1" applyProtection="1">
      <alignment horizontal="center" vertical="center"/>
    </xf>
    <xf numFmtId="0" fontId="12" fillId="0" borderId="0" xfId="15" applyNumberFormat="1" applyFont="1" applyAlignment="1" applyProtection="1">
      <alignment horizontal="center" vertical="center"/>
    </xf>
    <xf numFmtId="181" fontId="12" fillId="9" borderId="21" xfId="15" applyNumberFormat="1" applyFont="1" applyFill="1" applyBorder="1" applyAlignment="1" applyProtection="1">
      <alignment horizontal="center" vertical="center" wrapText="1"/>
    </xf>
    <xf numFmtId="171" fontId="12" fillId="2" borderId="0" xfId="54" applyNumberFormat="1" applyFont="1" applyFill="1" applyAlignment="1" applyProtection="1">
      <alignment horizontal="center" vertical="center"/>
    </xf>
    <xf numFmtId="0" fontId="13" fillId="0" borderId="20" xfId="15" applyNumberFormat="1" applyFont="1" applyFill="1" applyBorder="1" applyAlignment="1" applyProtection="1">
      <alignment horizontal="center" vertical="center" wrapText="1"/>
    </xf>
    <xf numFmtId="0" fontId="13" fillId="0" borderId="21" xfId="15" applyNumberFormat="1" applyFont="1" applyFill="1" applyBorder="1" applyAlignment="1" applyProtection="1">
      <alignment horizontal="center" vertical="center" wrapText="1"/>
    </xf>
    <xf numFmtId="0" fontId="12" fillId="9" borderId="21" xfId="15" applyNumberFormat="1" applyFont="1" applyFill="1" applyBorder="1" applyAlignment="1" applyProtection="1">
      <alignment horizontal="center" vertical="center"/>
    </xf>
    <xf numFmtId="3" fontId="12" fillId="32" borderId="21" xfId="17" applyFont="1" applyFill="1" applyBorder="1" applyAlignment="1" applyProtection="1">
      <alignment horizontal="center" vertical="center" wrapText="1"/>
    </xf>
    <xf numFmtId="3" fontId="12" fillId="0" borderId="21" xfId="17" applyFont="1" applyFill="1" applyBorder="1" applyAlignment="1" applyProtection="1">
      <alignment horizontal="center" vertical="center" wrapText="1"/>
    </xf>
    <xf numFmtId="0" fontId="12" fillId="9" borderId="21" xfId="15" applyNumberFormat="1" applyFont="1" applyFill="1" applyBorder="1" applyAlignment="1" applyProtection="1">
      <alignment horizontal="center" vertical="center" wrapText="1"/>
    </xf>
    <xf numFmtId="0" fontId="12" fillId="32" borderId="21" xfId="15" applyNumberFormat="1" applyFont="1" applyFill="1" applyBorder="1" applyAlignment="1" applyProtection="1">
      <alignment horizontal="center" vertical="center" wrapText="1"/>
    </xf>
    <xf numFmtId="3" fontId="12" fillId="9" borderId="16" xfId="15" applyNumberFormat="1" applyFont="1" applyFill="1" applyBorder="1" applyAlignment="1" applyProtection="1">
      <alignment horizontal="center" vertical="center" wrapText="1"/>
    </xf>
    <xf numFmtId="0" fontId="13" fillId="0" borderId="25" xfId="15" applyNumberFormat="1" applyFont="1" applyFill="1" applyBorder="1" applyAlignment="1" applyProtection="1">
      <alignment horizontal="center" vertical="center" wrapText="1"/>
    </xf>
    <xf numFmtId="0" fontId="13" fillId="0" borderId="26" xfId="15" applyNumberFormat="1" applyFont="1" applyFill="1" applyBorder="1" applyAlignment="1" applyProtection="1">
      <alignment horizontal="center" vertical="center" wrapText="1"/>
    </xf>
    <xf numFmtId="0" fontId="12" fillId="9" borderId="26" xfId="15" applyNumberFormat="1" applyFont="1" applyFill="1" applyBorder="1" applyAlignment="1" applyProtection="1">
      <alignment horizontal="center" vertical="center"/>
    </xf>
    <xf numFmtId="3" fontId="12" fillId="32" borderId="26" xfId="17" applyFont="1" applyFill="1" applyBorder="1" applyAlignment="1" applyProtection="1">
      <alignment horizontal="center" vertical="center" wrapText="1"/>
    </xf>
    <xf numFmtId="3" fontId="12" fillId="0" borderId="26" xfId="17" applyFont="1" applyFill="1" applyBorder="1" applyAlignment="1" applyProtection="1">
      <alignment horizontal="center" vertical="center" wrapText="1"/>
    </xf>
    <xf numFmtId="0" fontId="12" fillId="9" borderId="26" xfId="15" applyNumberFormat="1" applyFont="1" applyFill="1" applyBorder="1" applyAlignment="1" applyProtection="1">
      <alignment horizontal="center" vertical="center" wrapText="1"/>
    </xf>
    <xf numFmtId="0" fontId="12" fillId="32" borderId="26" xfId="15" applyNumberFormat="1" applyFont="1" applyFill="1" applyBorder="1" applyAlignment="1" applyProtection="1">
      <alignment horizontal="center" vertical="center" wrapText="1"/>
    </xf>
    <xf numFmtId="3" fontId="12" fillId="9" borderId="27" xfId="15" applyNumberFormat="1" applyFont="1" applyFill="1" applyBorder="1" applyAlignment="1" applyProtection="1">
      <alignment horizontal="center" vertical="center" wrapText="1"/>
    </xf>
    <xf numFmtId="0" fontId="13" fillId="9" borderId="25" xfId="15" applyNumberFormat="1" applyFont="1" applyFill="1" applyBorder="1" applyAlignment="1" applyProtection="1">
      <alignment horizontal="center" vertical="center" wrapText="1"/>
    </xf>
    <xf numFmtId="0" fontId="13" fillId="9" borderId="26" xfId="15" applyNumberFormat="1" applyFont="1" applyFill="1" applyBorder="1" applyAlignment="1" applyProtection="1">
      <alignment horizontal="center" vertical="center" wrapText="1"/>
    </xf>
    <xf numFmtId="0" fontId="12" fillId="0" borderId="26" xfId="15" applyNumberFormat="1" applyFont="1" applyFill="1" applyBorder="1" applyAlignment="1" applyProtection="1">
      <alignment horizontal="center" vertical="center" wrapText="1"/>
    </xf>
    <xf numFmtId="3" fontId="12" fillId="0" borderId="27" xfId="15" applyNumberFormat="1" applyFont="1" applyFill="1" applyBorder="1" applyAlignment="1" applyProtection="1">
      <alignment horizontal="center" vertical="center" wrapText="1"/>
    </xf>
    <xf numFmtId="0" fontId="12" fillId="0" borderId="26" xfId="15" applyNumberFormat="1" applyFont="1" applyFill="1" applyBorder="1" applyAlignment="1" applyProtection="1">
      <alignment horizontal="center" vertical="center"/>
    </xf>
    <xf numFmtId="181" fontId="76" fillId="9" borderId="21" xfId="52" applyNumberFormat="1" applyFont="1" applyFill="1" applyBorder="1" applyAlignment="1" applyProtection="1">
      <alignment horizontal="center" vertical="center" wrapText="1"/>
      <protection locked="0"/>
    </xf>
    <xf numFmtId="170" fontId="12" fillId="9" borderId="0" xfId="15" applyNumberFormat="1" applyFont="1" applyFill="1" applyBorder="1" applyAlignment="1" applyProtection="1">
      <alignment horizontal="center" vertical="center"/>
      <protection locked="0"/>
    </xf>
    <xf numFmtId="0" fontId="12" fillId="9" borderId="0" xfId="15" applyNumberFormat="1" applyFont="1" applyFill="1" applyBorder="1" applyAlignment="1" applyProtection="1">
      <alignment horizontal="center" vertical="center"/>
      <protection locked="0"/>
    </xf>
    <xf numFmtId="181" fontId="12" fillId="9" borderId="29" xfId="15" applyNumberFormat="1" applyFont="1" applyFill="1" applyBorder="1" applyAlignment="1" applyProtection="1">
      <alignment horizontal="center" vertical="center"/>
      <protection locked="0"/>
    </xf>
    <xf numFmtId="181" fontId="76" fillId="9" borderId="26" xfId="52" applyNumberFormat="1" applyFont="1" applyFill="1" applyBorder="1" applyAlignment="1" applyProtection="1">
      <alignment horizontal="center" vertical="center" wrapText="1"/>
      <protection locked="0"/>
    </xf>
    <xf numFmtId="181" fontId="76" fillId="0" borderId="26" xfId="52" applyNumberFormat="1" applyFont="1" applyFill="1" applyBorder="1" applyAlignment="1" applyProtection="1">
      <alignment horizontal="center" vertical="center" wrapText="1"/>
      <protection locked="0"/>
    </xf>
    <xf numFmtId="7" fontId="77" fillId="9" borderId="0" xfId="15" applyNumberFormat="1" applyFont="1" applyFill="1" applyBorder="1" applyAlignment="1" applyProtection="1">
      <alignment horizontal="center" vertical="center"/>
    </xf>
    <xf numFmtId="0" fontId="78" fillId="9" borderId="0" xfId="15" applyNumberFormat="1" applyFont="1" applyFill="1" applyBorder="1" applyAlignment="1" applyProtection="1">
      <alignment horizontal="center" vertical="center"/>
    </xf>
    <xf numFmtId="0" fontId="16" fillId="7" borderId="14" xfId="16" applyNumberFormat="1" applyFont="1" applyFill="1" applyBorder="1" applyAlignment="1" applyProtection="1">
      <alignment horizontal="center" vertical="center" wrapText="1"/>
    </xf>
    <xf numFmtId="3" fontId="12" fillId="9" borderId="22" xfId="15" applyNumberFormat="1" applyFont="1" applyFill="1" applyBorder="1" applyAlignment="1" applyProtection="1">
      <alignment horizontal="center" vertical="center" wrapText="1"/>
    </xf>
    <xf numFmtId="3" fontId="12" fillId="9" borderId="28" xfId="15" applyNumberFormat="1" applyFont="1" applyFill="1" applyBorder="1" applyAlignment="1" applyProtection="1">
      <alignment horizontal="center" vertical="center" wrapText="1"/>
    </xf>
    <xf numFmtId="181" fontId="12" fillId="9" borderId="26" xfId="15" applyNumberFormat="1" applyFont="1" applyFill="1" applyBorder="1" applyAlignment="1" applyProtection="1">
      <alignment horizontal="center" vertical="center" wrapText="1"/>
    </xf>
    <xf numFmtId="0" fontId="16" fillId="7" borderId="17" xfId="16" applyNumberFormat="1" applyFont="1" applyFill="1" applyBorder="1" applyAlignment="1" applyProtection="1">
      <alignment horizontal="center" vertical="center" wrapText="1"/>
    </xf>
    <xf numFmtId="168" fontId="12" fillId="9" borderId="21" xfId="15" applyNumberFormat="1" applyFont="1" applyFill="1" applyBorder="1" applyAlignment="1" applyProtection="1">
      <alignment horizontal="center" vertical="center" wrapText="1"/>
    </xf>
    <xf numFmtId="168" fontId="12" fillId="9" borderId="26" xfId="15" applyNumberFormat="1" applyFont="1" applyFill="1" applyBorder="1" applyAlignment="1" applyProtection="1">
      <alignment horizontal="center" vertical="center" wrapText="1"/>
    </xf>
    <xf numFmtId="0" fontId="84" fillId="2" borderId="0" xfId="54" applyNumberFormat="1" applyFont="1" applyFill="1" applyAlignment="1">
      <alignment horizontal="center" vertical="center"/>
    </xf>
    <xf numFmtId="0" fontId="75" fillId="2" borderId="0" xfId="54" applyNumberFormat="1" applyFont="1" applyFill="1" applyAlignment="1">
      <alignment horizontal="left" vertical="center"/>
    </xf>
    <xf numFmtId="0" fontId="13" fillId="0" borderId="30" xfId="15" applyNumberFormat="1" applyFont="1" applyFill="1" applyBorder="1" applyAlignment="1" applyProtection="1">
      <alignment horizontal="center" vertical="center" wrapText="1"/>
    </xf>
    <xf numFmtId="0" fontId="13" fillId="0" borderId="31" xfId="15" applyNumberFormat="1" applyFont="1" applyFill="1" applyBorder="1" applyAlignment="1" applyProtection="1">
      <alignment horizontal="center" vertical="center" wrapText="1"/>
    </xf>
    <xf numFmtId="0" fontId="12" fillId="9" borderId="31" xfId="15" applyNumberFormat="1" applyFont="1" applyFill="1" applyBorder="1" applyAlignment="1" applyProtection="1">
      <alignment horizontal="center" vertical="center"/>
    </xf>
    <xf numFmtId="3" fontId="12" fillId="32" borderId="31" xfId="17" applyFont="1" applyFill="1" applyBorder="1" applyAlignment="1" applyProtection="1">
      <alignment horizontal="center" vertical="center" wrapText="1"/>
    </xf>
    <xf numFmtId="3" fontId="12" fillId="0" borderId="31" xfId="17" applyFont="1" applyFill="1" applyBorder="1" applyAlignment="1" applyProtection="1">
      <alignment horizontal="center" vertical="center" wrapText="1"/>
    </xf>
    <xf numFmtId="0" fontId="12" fillId="9" borderId="31" xfId="15" applyNumberFormat="1" applyFont="1" applyFill="1" applyBorder="1" applyAlignment="1" applyProtection="1">
      <alignment horizontal="center" vertical="center" wrapText="1"/>
    </xf>
    <xf numFmtId="0" fontId="12" fillId="9" borderId="29" xfId="15" applyNumberFormat="1" applyFont="1" applyFill="1" applyBorder="1" applyAlignment="1">
      <alignment horizontal="center" vertical="center"/>
    </xf>
    <xf numFmtId="0" fontId="12" fillId="0" borderId="29" xfId="15" applyNumberFormat="1" applyFont="1" applyBorder="1" applyAlignment="1">
      <alignment horizontal="center" vertical="center"/>
    </xf>
    <xf numFmtId="0" fontId="81" fillId="0" borderId="29" xfId="0" applyFont="1" applyBorder="1" applyAlignment="1">
      <alignment horizontal="center" vertical="center"/>
    </xf>
    <xf numFmtId="0" fontId="82" fillId="9" borderId="29" xfId="0" applyFont="1" applyFill="1" applyBorder="1"/>
    <xf numFmtId="0" fontId="12" fillId="32" borderId="31" xfId="15" applyNumberFormat="1" applyFont="1" applyFill="1" applyBorder="1" applyAlignment="1" applyProtection="1">
      <alignment horizontal="center" vertical="center" wrapText="1"/>
    </xf>
    <xf numFmtId="3" fontId="12" fillId="9" borderId="33" xfId="15" applyNumberFormat="1" applyFont="1" applyFill="1" applyBorder="1" applyAlignment="1" applyProtection="1">
      <alignment horizontal="center" vertical="center" wrapText="1"/>
    </xf>
    <xf numFmtId="181" fontId="12" fillId="33" borderId="31" xfId="52" applyNumberFormat="1" applyFont="1" applyFill="1" applyBorder="1" applyAlignment="1" applyProtection="1">
      <alignment horizontal="center" vertical="center" wrapText="1"/>
      <protection locked="0"/>
    </xf>
    <xf numFmtId="168" fontId="12" fillId="9" borderId="31" xfId="15" applyNumberFormat="1" applyFont="1" applyFill="1" applyBorder="1" applyAlignment="1" applyProtection="1">
      <alignment horizontal="center" vertical="center" wrapText="1"/>
    </xf>
    <xf numFmtId="3" fontId="12" fillId="9" borderId="32" xfId="15" applyNumberFormat="1" applyFont="1" applyFill="1" applyBorder="1" applyAlignment="1" applyProtection="1">
      <alignment horizontal="center" vertical="center" wrapText="1"/>
    </xf>
    <xf numFmtId="181" fontId="12" fillId="9" borderId="31" xfId="15" applyNumberFormat="1" applyFont="1" applyFill="1" applyBorder="1" applyAlignment="1" applyProtection="1">
      <alignment horizontal="center" vertical="center" wrapText="1"/>
    </xf>
    <xf numFmtId="0" fontId="12" fillId="0" borderId="29" xfId="15" applyNumberFormat="1" applyFont="1" applyFill="1" applyBorder="1" applyAlignment="1">
      <alignment horizontal="center" vertical="center"/>
    </xf>
    <xf numFmtId="168" fontId="12" fillId="0" borderId="29" xfId="15" applyNumberFormat="1" applyFont="1" applyFill="1" applyBorder="1" applyAlignment="1">
      <alignment horizontal="center" vertical="center"/>
    </xf>
    <xf numFmtId="0" fontId="12" fillId="0" borderId="29" xfId="15" applyNumberFormat="1" applyFont="1" applyFill="1" applyBorder="1" applyAlignment="1" applyProtection="1">
      <alignment horizontal="center" vertical="center"/>
    </xf>
    <xf numFmtId="0" fontId="81" fillId="0" borderId="29" xfId="0" applyFont="1" applyFill="1" applyBorder="1" applyAlignment="1">
      <alignment vertical="center"/>
    </xf>
    <xf numFmtId="0" fontId="16" fillId="8" borderId="34" xfId="16" applyNumberFormat="1" applyFont="1" applyFill="1" applyBorder="1" applyAlignment="1">
      <alignment horizontal="center" vertical="center" wrapText="1"/>
    </xf>
    <xf numFmtId="168" fontId="12" fillId="0" borderId="29" xfId="15" applyNumberFormat="1" applyFont="1" applyBorder="1" applyAlignment="1">
      <alignment horizontal="center" vertical="center"/>
    </xf>
    <xf numFmtId="0" fontId="12" fillId="0" borderId="29" xfId="15" applyNumberFormat="1" applyFont="1" applyBorder="1" applyAlignment="1" applyProtection="1">
      <alignment horizontal="center" vertical="center"/>
    </xf>
    <xf numFmtId="3" fontId="12" fillId="9" borderId="29" xfId="15" applyNumberFormat="1" applyFont="1" applyFill="1" applyBorder="1" applyAlignment="1" applyProtection="1">
      <alignment horizontal="center" vertical="center" wrapText="1"/>
    </xf>
    <xf numFmtId="0" fontId="12" fillId="0" borderId="28" xfId="15" applyNumberFormat="1" applyFont="1" applyBorder="1" applyAlignment="1">
      <alignment horizontal="center" vertical="center"/>
    </xf>
    <xf numFmtId="0" fontId="12" fillId="0" borderId="24" xfId="15" applyNumberFormat="1" applyFont="1" applyBorder="1" applyAlignment="1">
      <alignment horizontal="center" vertical="center"/>
    </xf>
    <xf numFmtId="0" fontId="12" fillId="0" borderId="27" xfId="15" applyNumberFormat="1" applyFont="1" applyBorder="1" applyAlignment="1">
      <alignment horizontal="center" vertical="center"/>
    </xf>
    <xf numFmtId="0" fontId="75" fillId="0" borderId="0" xfId="15" applyNumberFormat="1" applyFont="1" applyAlignment="1">
      <alignment horizontal="left" vertical="center"/>
    </xf>
    <xf numFmtId="0" fontId="85" fillId="2" borderId="0" xfId="54" applyNumberFormat="1" applyFont="1" applyFill="1" applyAlignment="1">
      <alignment horizontal="center" vertical="center"/>
    </xf>
    <xf numFmtId="0" fontId="80" fillId="0" borderId="28" xfId="15" applyNumberFormat="1" applyFont="1" applyBorder="1" applyAlignment="1">
      <alignment horizontal="left" vertical="center"/>
    </xf>
    <xf numFmtId="0" fontId="80" fillId="0" borderId="24" xfId="15" applyNumberFormat="1" applyFont="1" applyBorder="1" applyAlignment="1">
      <alignment horizontal="left" vertical="center"/>
    </xf>
    <xf numFmtId="0" fontId="80" fillId="0" borderId="27" xfId="15" applyNumberFormat="1" applyFont="1" applyBorder="1" applyAlignment="1">
      <alignment horizontal="left" vertical="center"/>
    </xf>
    <xf numFmtId="0" fontId="83" fillId="9" borderId="0" xfId="15" applyNumberFormat="1" applyFont="1" applyFill="1" applyAlignment="1">
      <alignment horizontal="center" vertical="center" wrapText="1"/>
    </xf>
    <xf numFmtId="0" fontId="83" fillId="9" borderId="0" xfId="54" applyNumberFormat="1" applyFont="1" applyFill="1" applyAlignment="1">
      <alignment horizontal="left" vertical="center"/>
    </xf>
    <xf numFmtId="0" fontId="16" fillId="8" borderId="18" xfId="16" applyNumberFormat="1" applyFont="1" applyFill="1" applyBorder="1" applyAlignment="1">
      <alignment horizontal="center" vertical="center" wrapText="1"/>
    </xf>
    <xf numFmtId="0" fontId="16" fillId="8" borderId="19" xfId="16" applyNumberFormat="1" applyFont="1" applyFill="1" applyBorder="1" applyAlignment="1">
      <alignment horizontal="center" vertical="center" wrapText="1"/>
    </xf>
    <xf numFmtId="0" fontId="80" fillId="0" borderId="28" xfId="15" applyNumberFormat="1" applyFont="1" applyBorder="1" applyAlignment="1">
      <alignment horizontal="left" vertical="center" wrapText="1"/>
    </xf>
    <xf numFmtId="0" fontId="80" fillId="0" borderId="24" xfId="15" applyNumberFormat="1" applyFont="1" applyBorder="1" applyAlignment="1">
      <alignment horizontal="left" vertical="center" wrapText="1"/>
    </xf>
    <xf numFmtId="0" fontId="0" fillId="0" borderId="24" xfId="0" applyBorder="1" applyAlignment="1">
      <alignment vertical="center" wrapText="1"/>
    </xf>
  </cellXfs>
  <cellStyles count="421">
    <cellStyle name="_x0012_" xfId="1" xr:uid="{00000000-0005-0000-0000-000000000000}"/>
    <cellStyle name="_x0012_ 2" xfId="50" xr:uid="{00000000-0005-0000-0000-000001000000}"/>
    <cellStyle name="_x0012_ 2 2" xfId="248" xr:uid="{00000000-0005-0000-0000-000002000000}"/>
    <cellStyle name="_x0012_ 3" xfId="228" xr:uid="{00000000-0005-0000-0000-000003000000}"/>
    <cellStyle name="_x0012_ 4" xfId="247" xr:uid="{00000000-0005-0000-0000-000004000000}"/>
    <cellStyle name="_x0012_? ИЂA?_x000e_?2?V?z?ћ?В?ж?_x000a__x0001_._x0001_R_x0001_v_x0001_љ_x0001_ѕ_x0001_в_x0001__x0006__x0002_*_x0002_????#?_x0010_?_x0001_?p_x0012_p_x0012_p_x0012_????????????????????????????????????????????????????????????????_x0018_" xfId="2" xr:uid="{00000000-0005-0000-0000-000005000000}"/>
    <cellStyle name="_x0012_? ИЂA?_x000e_?2?V?z?ћ?В?ж?_x000a__x0001_._x0001_R_x0001_v_x0001_љ_x0001_ѕ_x0001_в_x0001__x0006__x0002_*_x0002_????#?_x0010_?_x0001_?p_x0012_p_x0012_p_x0012_????????????????????????????????????????????????????????????????_x0018_ 2" xfId="51" xr:uid="{00000000-0005-0000-0000-000006000000}"/>
    <cellStyle name="_x0012_? ИЂA?_x000e_?2?V?z?ћ?В?ж?_x000a__x0001_._x0001_R_x0001_v_x0001_љ_x0001_ѕ_x0001_в_x0001__x0006__x0002_*_x0002_????#?_x0010_?_x0001_?p_x0012_p_x0012_p_x0012_????????????????????????????????????????????????????????????????_x0018_ 2 2" xfId="250" xr:uid="{00000000-0005-0000-0000-000007000000}"/>
    <cellStyle name="_x0012_? ИЂA?_x000e_?2?V?z?ћ?В?ж?_x000a__x0001_._x0001_R_x0001_v_x0001_љ_x0001_ѕ_x0001_в_x0001__x0006__x0002_*_x0002_????#?_x0010_?_x0001_?p_x0012_p_x0012_p_x0012_????????????????????????????????????????????????????????????????_x0018_ 3" xfId="229" xr:uid="{00000000-0005-0000-0000-000008000000}"/>
    <cellStyle name="_x0012_? ИЂA?_x000e_?2?V?z?ћ?В?ж?_x000a__x0001_._x0001_R_x0001_v_x0001_љ_x0001_ѕ_x0001_в_x0001__x0006__x0002_*_x0002_????#?_x0010_?_x0001_?p_x0012_p_x0012_p_x0012_????????????????????????????????????????????????????????????????_x0018_ 4" xfId="249" xr:uid="{00000000-0005-0000-0000-000009000000}"/>
    <cellStyle name="_Kommersant_ продажи2009_FINAL" xfId="132" xr:uid="{00000000-0005-0000-0000-00000A000000}"/>
    <cellStyle name="_sneki viral 10-07-2007" xfId="3" xr:uid="{00000000-0005-0000-0000-00000B000000}"/>
    <cellStyle name="_sneki viral 10-07-2007 2" xfId="251" xr:uid="{00000000-0005-0000-0000-00000C000000}"/>
    <cellStyle name="_Адресная программа_декабрь (2)" xfId="110" xr:uid="{00000000-0005-0000-0000-00000D000000}"/>
    <cellStyle name="_Адресная программа_декабрь (3)" xfId="111" xr:uid="{00000000-0005-0000-0000-00000E000000}"/>
    <cellStyle name="_Ответ от Баинга" xfId="4" xr:uid="{00000000-0005-0000-0000-00000F000000}"/>
    <cellStyle name="2.Жирный" xfId="5" xr:uid="{00000000-0005-0000-0000-000010000000}"/>
    <cellStyle name="20% - Accent1" xfId="133" xr:uid="{00000000-0005-0000-0000-000011000000}"/>
    <cellStyle name="20% - Accent2" xfId="134" xr:uid="{00000000-0005-0000-0000-000012000000}"/>
    <cellStyle name="20% - Accent3" xfId="135" xr:uid="{00000000-0005-0000-0000-000013000000}"/>
    <cellStyle name="20% - Accent4" xfId="136" xr:uid="{00000000-0005-0000-0000-000014000000}"/>
    <cellStyle name="20% - Accent5" xfId="137" xr:uid="{00000000-0005-0000-0000-000015000000}"/>
    <cellStyle name="20% - Accent6" xfId="138" xr:uid="{00000000-0005-0000-0000-000016000000}"/>
    <cellStyle name="40% - Accent1" xfId="139" xr:uid="{00000000-0005-0000-0000-000017000000}"/>
    <cellStyle name="40% - Accent2" xfId="140" xr:uid="{00000000-0005-0000-0000-000018000000}"/>
    <cellStyle name="40% - Accent3" xfId="141" xr:uid="{00000000-0005-0000-0000-000019000000}"/>
    <cellStyle name="40% - Accent4" xfId="142" xr:uid="{00000000-0005-0000-0000-00001A000000}"/>
    <cellStyle name="40% - Accent5" xfId="143" xr:uid="{00000000-0005-0000-0000-00001B000000}"/>
    <cellStyle name="40% - Accent6" xfId="144" xr:uid="{00000000-0005-0000-0000-00001C000000}"/>
    <cellStyle name="60% - Accent1" xfId="145" xr:uid="{00000000-0005-0000-0000-00001D000000}"/>
    <cellStyle name="60% - Accent2" xfId="146" xr:uid="{00000000-0005-0000-0000-00001E000000}"/>
    <cellStyle name="60% - Accent3" xfId="147" xr:uid="{00000000-0005-0000-0000-00001F000000}"/>
    <cellStyle name="60% - Accent4" xfId="148" xr:uid="{00000000-0005-0000-0000-000020000000}"/>
    <cellStyle name="60% - Accent5" xfId="149" xr:uid="{00000000-0005-0000-0000-000021000000}"/>
    <cellStyle name="60% - Accent6" xfId="150" xr:uid="{00000000-0005-0000-0000-000022000000}"/>
    <cellStyle name="Accent1" xfId="151" xr:uid="{00000000-0005-0000-0000-000023000000}"/>
    <cellStyle name="Accent2" xfId="152" xr:uid="{00000000-0005-0000-0000-000024000000}"/>
    <cellStyle name="Accent3" xfId="153" xr:uid="{00000000-0005-0000-0000-000025000000}"/>
    <cellStyle name="Accent4" xfId="154" xr:uid="{00000000-0005-0000-0000-000026000000}"/>
    <cellStyle name="Accent5" xfId="155" xr:uid="{00000000-0005-0000-0000-000027000000}"/>
    <cellStyle name="Accent6" xfId="156" xr:uid="{00000000-0005-0000-0000-000028000000}"/>
    <cellStyle name="Bad" xfId="157" xr:uid="{00000000-0005-0000-0000-000029000000}"/>
    <cellStyle name="Calculation" xfId="158" xr:uid="{00000000-0005-0000-0000-00002A000000}"/>
    <cellStyle name="Check Cell" xfId="159" xr:uid="{00000000-0005-0000-0000-00002B000000}"/>
    <cellStyle name="Currency_Mercedes E-Class Premium Sport Edition Mediaplan 10-12-2007 ver2 2" xfId="52" xr:uid="{00000000-0005-0000-0000-00002C000000}"/>
    <cellStyle name="Datum" xfId="6" xr:uid="{00000000-0005-0000-0000-00002D000000}"/>
    <cellStyle name="Dezimal_Pst_98 Arbeitsmappe" xfId="7" xr:uid="{00000000-0005-0000-0000-00002E000000}"/>
    <cellStyle name="Euro" xfId="8" xr:uid="{00000000-0005-0000-0000-00002F000000}"/>
    <cellStyle name="Euro 2" xfId="53" xr:uid="{00000000-0005-0000-0000-000030000000}"/>
    <cellStyle name="Euro 2 2" xfId="253" xr:uid="{00000000-0005-0000-0000-000031000000}"/>
    <cellStyle name="Euro 3" xfId="230" xr:uid="{00000000-0005-0000-0000-000032000000}"/>
    <cellStyle name="Euro 4" xfId="252" xr:uid="{00000000-0005-0000-0000-000033000000}"/>
    <cellStyle name="Explanatory Text" xfId="160" xr:uid="{00000000-0005-0000-0000-000034000000}"/>
    <cellStyle name="Good" xfId="161" xr:uid="{00000000-0005-0000-0000-000035000000}"/>
    <cellStyle name="Grey" xfId="9" xr:uid="{00000000-0005-0000-0000-000036000000}"/>
    <cellStyle name="Grey 2" xfId="254" xr:uid="{00000000-0005-0000-0000-000037000000}"/>
    <cellStyle name="Heading 1" xfId="162" xr:uid="{00000000-0005-0000-0000-000038000000}"/>
    <cellStyle name="Heading 2" xfId="163" xr:uid="{00000000-0005-0000-0000-000039000000}"/>
    <cellStyle name="Heading 3" xfId="164" xr:uid="{00000000-0005-0000-0000-00003A000000}"/>
    <cellStyle name="Heading 4" xfId="165" xr:uid="{00000000-0005-0000-0000-00003B000000}"/>
    <cellStyle name="Hyperlink 3" xfId="296" xr:uid="{00000000-0005-0000-0000-00003C000000}"/>
    <cellStyle name="Input" xfId="166" xr:uid="{00000000-0005-0000-0000-00003D000000}"/>
    <cellStyle name="Input [yellow]" xfId="10" xr:uid="{00000000-0005-0000-0000-00003E000000}"/>
    <cellStyle name="Input [yellow] 2" xfId="255" xr:uid="{00000000-0005-0000-0000-00003F000000}"/>
    <cellStyle name="Linked Cell" xfId="167" xr:uid="{00000000-0005-0000-0000-000040000000}"/>
    <cellStyle name="Neutral" xfId="168" xr:uid="{00000000-0005-0000-0000-000041000000}"/>
    <cellStyle name="Normal - Style1" xfId="11" xr:uid="{00000000-0005-0000-0000-000042000000}"/>
    <cellStyle name="Normal 15" xfId="352" xr:uid="{00000000-0005-0000-0000-000043000000}"/>
    <cellStyle name="Normal 2" xfId="12" xr:uid="{00000000-0005-0000-0000-000044000000}"/>
    <cellStyle name="Normal 2 2" xfId="54" xr:uid="{00000000-0005-0000-0000-000045000000}"/>
    <cellStyle name="Normal 2 2 2" xfId="257" xr:uid="{00000000-0005-0000-0000-000046000000}"/>
    <cellStyle name="Normal 2 2 3" xfId="108" xr:uid="{00000000-0005-0000-0000-000047000000}"/>
    <cellStyle name="Normal 2 2 3 2" xfId="319" xr:uid="{00000000-0005-0000-0000-000048000000}"/>
    <cellStyle name="Normal 2 2 3 2 2" xfId="390" xr:uid="{00000000-0005-0000-0000-000049000000}"/>
    <cellStyle name="Normal 2 2 3 3" xfId="368" xr:uid="{00000000-0005-0000-0000-00004A000000}"/>
    <cellStyle name="Normal 2 3" xfId="169" xr:uid="{00000000-0005-0000-0000-00004B000000}"/>
    <cellStyle name="Normal 2 3 2" xfId="241" xr:uid="{00000000-0005-0000-0000-00004C000000}"/>
    <cellStyle name="Normal 2 4" xfId="69" xr:uid="{00000000-0005-0000-0000-00004D000000}"/>
    <cellStyle name="Normal 2 5" xfId="231" xr:uid="{00000000-0005-0000-0000-00004E000000}"/>
    <cellStyle name="Normal 2 6" xfId="256" xr:uid="{00000000-0005-0000-0000-00004F000000}"/>
    <cellStyle name="Normal 22" xfId="299" xr:uid="{00000000-0005-0000-0000-000050000000}"/>
    <cellStyle name="Normal 23" xfId="300" xr:uid="{00000000-0005-0000-0000-000051000000}"/>
    <cellStyle name="Normal 23 2" xfId="325" xr:uid="{00000000-0005-0000-0000-000052000000}"/>
    <cellStyle name="Normal 23 2 2" xfId="396" xr:uid="{00000000-0005-0000-0000-000053000000}"/>
    <cellStyle name="Normal 23 3" xfId="374" xr:uid="{00000000-0005-0000-0000-000054000000}"/>
    <cellStyle name="Normal 25" xfId="298" xr:uid="{00000000-0005-0000-0000-000055000000}"/>
    <cellStyle name="Normal 3" xfId="13" xr:uid="{00000000-0005-0000-0000-000056000000}"/>
    <cellStyle name="Normal 3 2" xfId="55" xr:uid="{00000000-0005-0000-0000-000057000000}"/>
    <cellStyle name="Normal 3 2 2" xfId="259" xr:uid="{00000000-0005-0000-0000-000058000000}"/>
    <cellStyle name="Normal 3 2 3" xfId="170" xr:uid="{00000000-0005-0000-0000-000059000000}"/>
    <cellStyle name="Normal 3 3" xfId="70" xr:uid="{00000000-0005-0000-0000-00005A000000}"/>
    <cellStyle name="Normal 3 4" xfId="232" xr:uid="{00000000-0005-0000-0000-00005B000000}"/>
    <cellStyle name="Normal 3 5" xfId="258" xr:uid="{00000000-0005-0000-0000-00005C000000}"/>
    <cellStyle name="Normal 4" xfId="14" xr:uid="{00000000-0005-0000-0000-00005D000000}"/>
    <cellStyle name="Normal 4 2" xfId="56" xr:uid="{00000000-0005-0000-0000-00005E000000}"/>
    <cellStyle name="Normal 4 2 2" xfId="71" xr:uid="{00000000-0005-0000-0000-00005F000000}"/>
    <cellStyle name="Normal 4 3" xfId="58" xr:uid="{00000000-0005-0000-0000-000060000000}"/>
    <cellStyle name="Normal_MB_A-B-C- Internet 20 02 08" xfId="353" xr:uid="{00000000-0005-0000-0000-000061000000}"/>
    <cellStyle name="Normal_Mercedes E-Class Premium Sport Edition Mediaplan 10-12-2007 ver2" xfId="15" xr:uid="{00000000-0005-0000-0000-000062000000}"/>
    <cellStyle name="Normal_Rehau preliminaty plan 29-10-2007" xfId="16" xr:uid="{00000000-0005-0000-0000-000063000000}"/>
    <cellStyle name="Normal_RZD 04-07-2007" xfId="17" xr:uid="{00000000-0005-0000-0000-000064000000}"/>
    <cellStyle name="Note" xfId="171" xr:uid="{00000000-0005-0000-0000-000065000000}"/>
    <cellStyle name="Output" xfId="172" xr:uid="{00000000-0005-0000-0000-000066000000}"/>
    <cellStyle name="Percent [2]" xfId="18" xr:uid="{00000000-0005-0000-0000-000067000000}"/>
    <cellStyle name="Percent [2] 2" xfId="57" xr:uid="{00000000-0005-0000-0000-000068000000}"/>
    <cellStyle name="Percent [2] 2 2" xfId="261" xr:uid="{00000000-0005-0000-0000-000069000000}"/>
    <cellStyle name="Percent [2] 3" xfId="233" xr:uid="{00000000-0005-0000-0000-00006A000000}"/>
    <cellStyle name="Percent [2] 4" xfId="260" xr:uid="{00000000-0005-0000-0000-00006B000000}"/>
    <cellStyle name="Rubrik" xfId="19" xr:uid="{00000000-0005-0000-0000-00006C000000}"/>
    <cellStyle name="skugga" xfId="20" xr:uid="{00000000-0005-0000-0000-00006D000000}"/>
    <cellStyle name="Standaard_9410CORA" xfId="21" xr:uid="{00000000-0005-0000-0000-00006E000000}"/>
    <cellStyle name="Standard_Gammon" xfId="22" xr:uid="{00000000-0005-0000-0000-00006F000000}"/>
    <cellStyle name="Style 1" xfId="23" xr:uid="{00000000-0005-0000-0000-000070000000}"/>
    <cellStyle name="Style 1 2" xfId="113" xr:uid="{00000000-0005-0000-0000-000071000000}"/>
    <cellStyle name="Style 1 3" xfId="234" xr:uid="{00000000-0005-0000-0000-000072000000}"/>
    <cellStyle name="Style 1 4" xfId="262" xr:uid="{00000000-0005-0000-0000-000073000000}"/>
    <cellStyle name="Table" xfId="24" xr:uid="{00000000-0005-0000-0000-000074000000}"/>
    <cellStyle name="Table 2" xfId="263" xr:uid="{00000000-0005-0000-0000-000075000000}"/>
    <cellStyle name="Talmed2decimaler" xfId="25" xr:uid="{00000000-0005-0000-0000-000076000000}"/>
    <cellStyle name="Talutandecimaler" xfId="26" xr:uid="{00000000-0005-0000-0000-000077000000}"/>
    <cellStyle name="Tid" xfId="27" xr:uid="{00000000-0005-0000-0000-000078000000}"/>
    <cellStyle name="Title" xfId="173" xr:uid="{00000000-0005-0000-0000-000079000000}"/>
    <cellStyle name="Total" xfId="174" xr:uid="{00000000-0005-0000-0000-00007A000000}"/>
    <cellStyle name="Tusental (0)_Bok1 Diagram 10" xfId="28" xr:uid="{00000000-0005-0000-0000-00007B000000}"/>
    <cellStyle name="Tusental_Bok1 Diagram 10" xfId="29" xr:uid="{00000000-0005-0000-0000-00007C000000}"/>
    <cellStyle name="Underrubrik" xfId="30" xr:uid="{00000000-0005-0000-0000-00007D000000}"/>
    <cellStyle name="Valuta (0)_Bok1 Diagram 10" xfId="31" xr:uid="{00000000-0005-0000-0000-00007E000000}"/>
    <cellStyle name="Valuta_BLAD" xfId="32" xr:uid="{00000000-0005-0000-0000-00007F000000}"/>
    <cellStyle name="Warning Text" xfId="175" xr:uid="{00000000-0005-0000-0000-000080000000}"/>
    <cellStyle name="Бюджет" xfId="33" xr:uid="{00000000-0005-0000-0000-000081000000}"/>
    <cellStyle name="Бюджет 2" xfId="264" xr:uid="{00000000-0005-0000-0000-000082000000}"/>
    <cellStyle name="Выворотка" xfId="34" xr:uid="{00000000-0005-0000-0000-000083000000}"/>
    <cellStyle name="Гиперссылка 10" xfId="122" xr:uid="{00000000-0005-0000-0000-000084000000}"/>
    <cellStyle name="Гиперссылка 11" xfId="123" xr:uid="{00000000-0005-0000-0000-000085000000}"/>
    <cellStyle name="Гиперссылка 12" xfId="124" xr:uid="{00000000-0005-0000-0000-000086000000}"/>
    <cellStyle name="Гиперссылка 13" xfId="125" xr:uid="{00000000-0005-0000-0000-000087000000}"/>
    <cellStyle name="Гиперссылка 14" xfId="126" xr:uid="{00000000-0005-0000-0000-000088000000}"/>
    <cellStyle name="Гиперссылка 15" xfId="127" xr:uid="{00000000-0005-0000-0000-000089000000}"/>
    <cellStyle name="Гиперссылка 16" xfId="128" xr:uid="{00000000-0005-0000-0000-00008A000000}"/>
    <cellStyle name="Гиперссылка 17" xfId="129" xr:uid="{00000000-0005-0000-0000-00008B000000}"/>
    <cellStyle name="Гиперссылка 18" xfId="130" xr:uid="{00000000-0005-0000-0000-00008C000000}"/>
    <cellStyle name="Гиперссылка 19" xfId="131" xr:uid="{00000000-0005-0000-0000-00008D000000}"/>
    <cellStyle name="Гиперссылка 2" xfId="67" xr:uid="{00000000-0005-0000-0000-00008E000000}"/>
    <cellStyle name="Гиперссылка 2 2" xfId="176" xr:uid="{00000000-0005-0000-0000-00008F000000}"/>
    <cellStyle name="Гиперссылка 2 3" xfId="280" xr:uid="{00000000-0005-0000-0000-000090000000}"/>
    <cellStyle name="Гиперссылка 20" xfId="225" xr:uid="{00000000-0005-0000-0000-000091000000}"/>
    <cellStyle name="Гиперссылка 3" xfId="109" xr:uid="{00000000-0005-0000-0000-000092000000}"/>
    <cellStyle name="Гиперссылка 3 2" xfId="304" xr:uid="{00000000-0005-0000-0000-000093000000}"/>
    <cellStyle name="Гиперссылка 4" xfId="115" xr:uid="{00000000-0005-0000-0000-000094000000}"/>
    <cellStyle name="Гиперссылка 5" xfId="117" xr:uid="{00000000-0005-0000-0000-000095000000}"/>
    <cellStyle name="Гиперссылка 6" xfId="118" xr:uid="{00000000-0005-0000-0000-000096000000}"/>
    <cellStyle name="Гиперссылка 7" xfId="119" xr:uid="{00000000-0005-0000-0000-000097000000}"/>
    <cellStyle name="Гиперссылка 8" xfId="120" xr:uid="{00000000-0005-0000-0000-000098000000}"/>
    <cellStyle name="Гиперссылка 9" xfId="121" xr:uid="{00000000-0005-0000-0000-000099000000}"/>
    <cellStyle name="Денежный 2" xfId="281" xr:uid="{00000000-0005-0000-0000-00009A000000}"/>
    <cellStyle name="Денежный 2 2" xfId="282" xr:uid="{00000000-0005-0000-0000-00009B000000}"/>
    <cellStyle name="Денежный 2 3" xfId="322" xr:uid="{00000000-0005-0000-0000-00009C000000}"/>
    <cellStyle name="Денежный 2 3 2" xfId="393" xr:uid="{00000000-0005-0000-0000-00009D000000}"/>
    <cellStyle name="Денежный 2 4" xfId="371" xr:uid="{00000000-0005-0000-0000-00009E000000}"/>
    <cellStyle name="Денежный 3" xfId="301" xr:uid="{00000000-0005-0000-0000-00009F000000}"/>
    <cellStyle name="Деньги" xfId="35" xr:uid="{00000000-0005-0000-0000-0000A0000000}"/>
    <cellStyle name="Деньги 2" xfId="235" xr:uid="{00000000-0005-0000-0000-0000A1000000}"/>
    <cellStyle name="Деньги 3" xfId="265" xr:uid="{00000000-0005-0000-0000-0000A2000000}"/>
    <cellStyle name="Заголовок" xfId="36" xr:uid="{00000000-0005-0000-0000-0000A3000000}"/>
    <cellStyle name="Заголовок 1" xfId="37" xr:uid="{00000000-0005-0000-0000-0000A4000000}"/>
    <cellStyle name="Заголовок 1 2" xfId="62" xr:uid="{00000000-0005-0000-0000-0000A5000000}"/>
    <cellStyle name="Значение" xfId="38" xr:uid="{00000000-0005-0000-0000-0000A6000000}"/>
    <cellStyle name="Критерий" xfId="39" xr:uid="{00000000-0005-0000-0000-0000A7000000}"/>
    <cellStyle name="Обычный" xfId="0" builtinId="0"/>
    <cellStyle name="Обычный 10" xfId="177" xr:uid="{00000000-0005-0000-0000-0000A9000000}"/>
    <cellStyle name="Обычный 10 2" xfId="242" xr:uid="{00000000-0005-0000-0000-0000AA000000}"/>
    <cellStyle name="Обычный 10 2 2" xfId="320" xr:uid="{00000000-0005-0000-0000-0000AB000000}"/>
    <cellStyle name="Обычный 10 2 2 2" xfId="391" xr:uid="{00000000-0005-0000-0000-0000AC000000}"/>
    <cellStyle name="Обычный 10 2 3" xfId="369" xr:uid="{00000000-0005-0000-0000-0000AD000000}"/>
    <cellStyle name="Обычный 10 3" xfId="303" xr:uid="{00000000-0005-0000-0000-0000AE000000}"/>
    <cellStyle name="Обычный 10 3 2" xfId="326" xr:uid="{00000000-0005-0000-0000-0000AF000000}"/>
    <cellStyle name="Обычный 10 3 2 2" xfId="397" xr:uid="{00000000-0005-0000-0000-0000B0000000}"/>
    <cellStyle name="Обычный 10 3 3" xfId="375" xr:uid="{00000000-0005-0000-0000-0000B1000000}"/>
    <cellStyle name="Обычный 11" xfId="178" xr:uid="{00000000-0005-0000-0000-0000B2000000}"/>
    <cellStyle name="Обычный 12" xfId="179" xr:uid="{00000000-0005-0000-0000-0000B3000000}"/>
    <cellStyle name="Обычный 13" xfId="63" xr:uid="{00000000-0005-0000-0000-0000B4000000}"/>
    <cellStyle name="Обычный 13 2" xfId="180" xr:uid="{00000000-0005-0000-0000-0000B5000000}"/>
    <cellStyle name="Обычный 14" xfId="181" xr:uid="{00000000-0005-0000-0000-0000B6000000}"/>
    <cellStyle name="Обычный 15" xfId="182" xr:uid="{00000000-0005-0000-0000-0000B7000000}"/>
    <cellStyle name="Обычный 16" xfId="183" xr:uid="{00000000-0005-0000-0000-0000B8000000}"/>
    <cellStyle name="Обычный 17" xfId="184" xr:uid="{00000000-0005-0000-0000-0000B9000000}"/>
    <cellStyle name="Обычный 18" xfId="185" xr:uid="{00000000-0005-0000-0000-0000BA000000}"/>
    <cellStyle name="Обычный 19" xfId="186" xr:uid="{00000000-0005-0000-0000-0000BB000000}"/>
    <cellStyle name="Обычный 2" xfId="49" xr:uid="{00000000-0005-0000-0000-0000BC000000}"/>
    <cellStyle name="Обычный 2 10" xfId="187" xr:uid="{00000000-0005-0000-0000-0000BD000000}"/>
    <cellStyle name="Обычный 2 10 4" xfId="350" xr:uid="{00000000-0005-0000-0000-0000BE000000}"/>
    <cellStyle name="Обычный 2 11" xfId="240" xr:uid="{00000000-0005-0000-0000-0000BF000000}"/>
    <cellStyle name="Обычный 2 12" xfId="266" xr:uid="{00000000-0005-0000-0000-0000C0000000}"/>
    <cellStyle name="Обычный 2 13" xfId="66" xr:uid="{00000000-0005-0000-0000-0000C1000000}"/>
    <cellStyle name="Обычный 2 2" xfId="75" xr:uid="{00000000-0005-0000-0000-0000C2000000}"/>
    <cellStyle name="Обычный 2 2 2" xfId="64" xr:uid="{00000000-0005-0000-0000-0000C3000000}"/>
    <cellStyle name="Обычный 2 2 2 2" xfId="293" xr:uid="{00000000-0005-0000-0000-0000C4000000}"/>
    <cellStyle name="Обычный 2 2 3" xfId="188" xr:uid="{00000000-0005-0000-0000-0000C5000000}"/>
    <cellStyle name="Обычный 2 2 4" xfId="267" xr:uid="{00000000-0005-0000-0000-0000C6000000}"/>
    <cellStyle name="Обычный 2 2 5" xfId="283" xr:uid="{00000000-0005-0000-0000-0000C7000000}"/>
    <cellStyle name="Обычный 2 2 6" xfId="306" xr:uid="{00000000-0005-0000-0000-0000C8000000}"/>
    <cellStyle name="Обычный 2 2 6 2" xfId="377" xr:uid="{00000000-0005-0000-0000-0000C9000000}"/>
    <cellStyle name="Обычный 2 2 7" xfId="351" xr:uid="{00000000-0005-0000-0000-0000CA000000}"/>
    <cellStyle name="Обычный 2 2 8" xfId="355" xr:uid="{00000000-0005-0000-0000-0000CB000000}"/>
    <cellStyle name="Обычный 2 3" xfId="76" xr:uid="{00000000-0005-0000-0000-0000CC000000}"/>
    <cellStyle name="Обычный 2 3 2" xfId="243" xr:uid="{00000000-0005-0000-0000-0000CD000000}"/>
    <cellStyle name="Обычный 2 3 3" xfId="307" xr:uid="{00000000-0005-0000-0000-0000CE000000}"/>
    <cellStyle name="Обычный 2 3 3 2" xfId="378" xr:uid="{00000000-0005-0000-0000-0000CF000000}"/>
    <cellStyle name="Обычный 2 3 4" xfId="356" xr:uid="{00000000-0005-0000-0000-0000D0000000}"/>
    <cellStyle name="Обычный 2 4" xfId="77" xr:uid="{00000000-0005-0000-0000-0000D1000000}"/>
    <cellStyle name="Обычный 2 4 2" xfId="308" xr:uid="{00000000-0005-0000-0000-0000D2000000}"/>
    <cellStyle name="Обычный 2 4 2 2" xfId="379" xr:uid="{00000000-0005-0000-0000-0000D3000000}"/>
    <cellStyle name="Обычный 2 4 3" xfId="357" xr:uid="{00000000-0005-0000-0000-0000D4000000}"/>
    <cellStyle name="Обычный 2 5" xfId="78" xr:uid="{00000000-0005-0000-0000-0000D5000000}"/>
    <cellStyle name="Обычный 2 5 2" xfId="309" xr:uid="{00000000-0005-0000-0000-0000D6000000}"/>
    <cellStyle name="Обычный 2 5 2 2" xfId="380" xr:uid="{00000000-0005-0000-0000-0000D7000000}"/>
    <cellStyle name="Обычный 2 5 3" xfId="358" xr:uid="{00000000-0005-0000-0000-0000D8000000}"/>
    <cellStyle name="Обычный 2 6" xfId="79" xr:uid="{00000000-0005-0000-0000-0000D9000000}"/>
    <cellStyle name="Обычный 2 6 2" xfId="97" xr:uid="{00000000-0005-0000-0000-0000DA000000}"/>
    <cellStyle name="Обычный 2 6 3" xfId="104" xr:uid="{00000000-0005-0000-0000-0000DB000000}"/>
    <cellStyle name="Обычный 2 7" xfId="96" xr:uid="{00000000-0005-0000-0000-0000DC000000}"/>
    <cellStyle name="Обычный 2 8" xfId="98" xr:uid="{00000000-0005-0000-0000-0000DD000000}"/>
    <cellStyle name="Обычный 2 9" xfId="74" xr:uid="{00000000-0005-0000-0000-0000DE000000}"/>
    <cellStyle name="Обычный 2_INOPRESSA.RU" xfId="189" xr:uid="{00000000-0005-0000-0000-0000DF000000}"/>
    <cellStyle name="Обычный 20" xfId="190" xr:uid="{00000000-0005-0000-0000-0000E0000000}"/>
    <cellStyle name="Обычный 21" xfId="191" xr:uid="{00000000-0005-0000-0000-0000E1000000}"/>
    <cellStyle name="Обычный 22" xfId="192" xr:uid="{00000000-0005-0000-0000-0000E2000000}"/>
    <cellStyle name="Обычный 23" xfId="193" xr:uid="{00000000-0005-0000-0000-0000E3000000}"/>
    <cellStyle name="Обычный 24" xfId="194" xr:uid="{00000000-0005-0000-0000-0000E4000000}"/>
    <cellStyle name="Обычный 25" xfId="195" xr:uid="{00000000-0005-0000-0000-0000E5000000}"/>
    <cellStyle name="Обычный 26" xfId="196" xr:uid="{00000000-0005-0000-0000-0000E6000000}"/>
    <cellStyle name="Обычный 27" xfId="197" xr:uid="{00000000-0005-0000-0000-0000E7000000}"/>
    <cellStyle name="Обычный 28" xfId="198" xr:uid="{00000000-0005-0000-0000-0000E8000000}"/>
    <cellStyle name="Обычный 29" xfId="199" xr:uid="{00000000-0005-0000-0000-0000E9000000}"/>
    <cellStyle name="Обычный 3" xfId="80" xr:uid="{00000000-0005-0000-0000-0000EA000000}"/>
    <cellStyle name="Обычный 3 2" xfId="81" xr:uid="{00000000-0005-0000-0000-0000EB000000}"/>
    <cellStyle name="Обычный 3 2 2" xfId="310" xr:uid="{00000000-0005-0000-0000-0000EC000000}"/>
    <cellStyle name="Обычный 3 2 2 2" xfId="381" xr:uid="{00000000-0005-0000-0000-0000ED000000}"/>
    <cellStyle name="Обычный 3 2 3" xfId="359" xr:uid="{00000000-0005-0000-0000-0000EE000000}"/>
    <cellStyle name="Обычный 3 3" xfId="82" xr:uid="{00000000-0005-0000-0000-0000EF000000}"/>
    <cellStyle name="Обычный 3 3 2" xfId="311" xr:uid="{00000000-0005-0000-0000-0000F0000000}"/>
    <cellStyle name="Обычный 3 3 2 2" xfId="382" xr:uid="{00000000-0005-0000-0000-0000F1000000}"/>
    <cellStyle name="Обычный 3 3 3" xfId="360" xr:uid="{00000000-0005-0000-0000-0000F2000000}"/>
    <cellStyle name="Обычный 3 4" xfId="83" xr:uid="{00000000-0005-0000-0000-0000F3000000}"/>
    <cellStyle name="Обычный 3 4 2" xfId="312" xr:uid="{00000000-0005-0000-0000-0000F4000000}"/>
    <cellStyle name="Обычный 3 4 2 2" xfId="383" xr:uid="{00000000-0005-0000-0000-0000F5000000}"/>
    <cellStyle name="Обычный 3 4 3" xfId="361" xr:uid="{00000000-0005-0000-0000-0000F6000000}"/>
    <cellStyle name="Обычный 3 5" xfId="84" xr:uid="{00000000-0005-0000-0000-0000F7000000}"/>
    <cellStyle name="Обычный 3 5 2" xfId="313" xr:uid="{00000000-0005-0000-0000-0000F8000000}"/>
    <cellStyle name="Обычный 3 5 2 2" xfId="384" xr:uid="{00000000-0005-0000-0000-0000F9000000}"/>
    <cellStyle name="Обычный 3 5 3" xfId="362" xr:uid="{00000000-0005-0000-0000-0000FA000000}"/>
    <cellStyle name="Обычный 3 6" xfId="200" xr:uid="{00000000-0005-0000-0000-0000FB000000}"/>
    <cellStyle name="Обычный 3 7" xfId="268" xr:uid="{00000000-0005-0000-0000-0000FC000000}"/>
    <cellStyle name="Обычный 3 8" xfId="284" xr:uid="{00000000-0005-0000-0000-0000FD000000}"/>
    <cellStyle name="Обычный 30" xfId="201" xr:uid="{00000000-0005-0000-0000-0000FE000000}"/>
    <cellStyle name="Обычный 31" xfId="68" xr:uid="{00000000-0005-0000-0000-0000FF000000}"/>
    <cellStyle name="Обычный 32" xfId="61" xr:uid="{00000000-0005-0000-0000-000000010000}"/>
    <cellStyle name="Обычный 33" xfId="227" xr:uid="{00000000-0005-0000-0000-000001010000}"/>
    <cellStyle name="Обычный 34" xfId="246" xr:uid="{00000000-0005-0000-0000-000002010000}"/>
    <cellStyle name="Обычный 35" xfId="60" xr:uid="{00000000-0005-0000-0000-000003010000}"/>
    <cellStyle name="Обычный 35 2" xfId="305" xr:uid="{00000000-0005-0000-0000-000004010000}"/>
    <cellStyle name="Обычный 35 2 2" xfId="376" xr:uid="{00000000-0005-0000-0000-000005010000}"/>
    <cellStyle name="Обычный 35 3" xfId="354" xr:uid="{00000000-0005-0000-0000-000006010000}"/>
    <cellStyle name="Обычный 36" xfId="327" xr:uid="{00000000-0005-0000-0000-000007010000}"/>
    <cellStyle name="Обычный 36 2" xfId="398" xr:uid="{00000000-0005-0000-0000-000008010000}"/>
    <cellStyle name="Обычный 37" xfId="330" xr:uid="{00000000-0005-0000-0000-000009010000}"/>
    <cellStyle name="Обычный 37 2" xfId="401" xr:uid="{00000000-0005-0000-0000-00000A010000}"/>
    <cellStyle name="Обычный 38" xfId="331" xr:uid="{00000000-0005-0000-0000-00000B010000}"/>
    <cellStyle name="Обычный 38 2" xfId="333" xr:uid="{00000000-0005-0000-0000-00000C010000}"/>
    <cellStyle name="Обычный 38 2 2" xfId="337" xr:uid="{00000000-0005-0000-0000-00000D010000}"/>
    <cellStyle name="Обычный 38 2 2 2" xfId="341" xr:uid="{00000000-0005-0000-0000-00000E010000}"/>
    <cellStyle name="Обычный 38 2 2 2 2" xfId="345" xr:uid="{00000000-0005-0000-0000-00000F010000}"/>
    <cellStyle name="Обычный 38 2 2 2 2 2" xfId="416" xr:uid="{00000000-0005-0000-0000-000010010000}"/>
    <cellStyle name="Обычный 38 2 2 2 3" xfId="412" xr:uid="{00000000-0005-0000-0000-000011010000}"/>
    <cellStyle name="Обычный 38 2 2 3" xfId="408" xr:uid="{00000000-0005-0000-0000-000012010000}"/>
    <cellStyle name="Обычный 38 2 3" xfId="404" xr:uid="{00000000-0005-0000-0000-000013010000}"/>
    <cellStyle name="Обычный 38 3" xfId="402" xr:uid="{00000000-0005-0000-0000-000014010000}"/>
    <cellStyle name="Обычный 39" xfId="332" xr:uid="{00000000-0005-0000-0000-000015010000}"/>
    <cellStyle name="Обычный 39 2" xfId="336" xr:uid="{00000000-0005-0000-0000-000016010000}"/>
    <cellStyle name="Обычный 39 2 2" xfId="340" xr:uid="{00000000-0005-0000-0000-000017010000}"/>
    <cellStyle name="Обычный 39 2 2 2" xfId="344" xr:uid="{00000000-0005-0000-0000-000018010000}"/>
    <cellStyle name="Обычный 39 2 2 2 2" xfId="348" xr:uid="{00000000-0005-0000-0000-000019010000}"/>
    <cellStyle name="Обычный 39 2 2 2 2 2" xfId="419" xr:uid="{00000000-0005-0000-0000-00001A010000}"/>
    <cellStyle name="Обычный 39 2 2 2 3" xfId="415" xr:uid="{00000000-0005-0000-0000-00001B010000}"/>
    <cellStyle name="Обычный 39 2 2 3" xfId="411" xr:uid="{00000000-0005-0000-0000-00001C010000}"/>
    <cellStyle name="Обычный 39 2 3" xfId="407" xr:uid="{00000000-0005-0000-0000-00001D010000}"/>
    <cellStyle name="Обычный 39 3" xfId="403" xr:uid="{00000000-0005-0000-0000-00001E010000}"/>
    <cellStyle name="Обычный 4" xfId="99" xr:uid="{00000000-0005-0000-0000-00001F010000}"/>
    <cellStyle name="Обычный 4 10" xfId="367" xr:uid="{00000000-0005-0000-0000-000020010000}"/>
    <cellStyle name="Обычный 4 2" xfId="85" xr:uid="{00000000-0005-0000-0000-000021010000}"/>
    <cellStyle name="Обычный 4 2 2" xfId="314" xr:uid="{00000000-0005-0000-0000-000022010000}"/>
    <cellStyle name="Обычный 4 2 2 2" xfId="385" xr:uid="{00000000-0005-0000-0000-000023010000}"/>
    <cellStyle name="Обычный 4 2 3" xfId="363" xr:uid="{00000000-0005-0000-0000-000024010000}"/>
    <cellStyle name="Обычный 4 3" xfId="86" xr:uid="{00000000-0005-0000-0000-000025010000}"/>
    <cellStyle name="Обычный 4 3 2" xfId="315" xr:uid="{00000000-0005-0000-0000-000026010000}"/>
    <cellStyle name="Обычный 4 3 2 2" xfId="386" xr:uid="{00000000-0005-0000-0000-000027010000}"/>
    <cellStyle name="Обычный 4 3 3" xfId="364" xr:uid="{00000000-0005-0000-0000-000028010000}"/>
    <cellStyle name="Обычный 4 4" xfId="87" xr:uid="{00000000-0005-0000-0000-000029010000}"/>
    <cellStyle name="Обычный 4 4 2" xfId="316" xr:uid="{00000000-0005-0000-0000-00002A010000}"/>
    <cellStyle name="Обычный 4 4 2 2" xfId="387" xr:uid="{00000000-0005-0000-0000-00002B010000}"/>
    <cellStyle name="Обычный 4 4 3" xfId="365" xr:uid="{00000000-0005-0000-0000-00002C010000}"/>
    <cellStyle name="Обычный 4 5" xfId="88" xr:uid="{00000000-0005-0000-0000-00002D010000}"/>
    <cellStyle name="Обычный 4 5 2" xfId="317" xr:uid="{00000000-0005-0000-0000-00002E010000}"/>
    <cellStyle name="Обычный 4 5 2 2" xfId="388" xr:uid="{00000000-0005-0000-0000-00002F010000}"/>
    <cellStyle name="Обычный 4 5 3" xfId="366" xr:uid="{00000000-0005-0000-0000-000030010000}"/>
    <cellStyle name="Обычный 4 6" xfId="106" xr:uid="{00000000-0005-0000-0000-000031010000}"/>
    <cellStyle name="Обычный 4 7" xfId="202" xr:uid="{00000000-0005-0000-0000-000032010000}"/>
    <cellStyle name="Обычный 4 8" xfId="269" xr:uid="{00000000-0005-0000-0000-000033010000}"/>
    <cellStyle name="Обычный 4 9" xfId="318" xr:uid="{00000000-0005-0000-0000-000034010000}"/>
    <cellStyle name="Обычный 4 9 2" xfId="389" xr:uid="{00000000-0005-0000-0000-000035010000}"/>
    <cellStyle name="Обычный 40" xfId="349" xr:uid="{00000000-0005-0000-0000-000036010000}"/>
    <cellStyle name="Обычный 40 2" xfId="420" xr:uid="{00000000-0005-0000-0000-000037010000}"/>
    <cellStyle name="Обычный 5" xfId="100" xr:uid="{00000000-0005-0000-0000-000038010000}"/>
    <cellStyle name="Обычный 5 2" xfId="203" xr:uid="{00000000-0005-0000-0000-000039010000}"/>
    <cellStyle name="Обычный 5 2 2" xfId="287" xr:uid="{00000000-0005-0000-0000-00003A010000}"/>
    <cellStyle name="Обычный 5 2 3" xfId="286" xr:uid="{00000000-0005-0000-0000-00003B010000}"/>
    <cellStyle name="Обычный 5 3" xfId="244" xr:uid="{00000000-0005-0000-0000-00003C010000}"/>
    <cellStyle name="Обычный 5 3 2" xfId="288" xr:uid="{00000000-0005-0000-0000-00003D010000}"/>
    <cellStyle name="Обычный 5 3 3" xfId="321" xr:uid="{00000000-0005-0000-0000-00003E010000}"/>
    <cellStyle name="Обычный 5 3 3 2" xfId="392" xr:uid="{00000000-0005-0000-0000-00003F010000}"/>
    <cellStyle name="Обычный 5 3 4" xfId="370" xr:uid="{00000000-0005-0000-0000-000040010000}"/>
    <cellStyle name="Обычный 5 4" xfId="285" xr:uid="{00000000-0005-0000-0000-000041010000}"/>
    <cellStyle name="Обычный 6" xfId="101" xr:uid="{00000000-0005-0000-0000-000042010000}"/>
    <cellStyle name="Обычный 6 2" xfId="204" xr:uid="{00000000-0005-0000-0000-000043010000}"/>
    <cellStyle name="Обычный 6 3" xfId="245" xr:uid="{00000000-0005-0000-0000-000044010000}"/>
    <cellStyle name="Обычный 7" xfId="73" xr:uid="{00000000-0005-0000-0000-000045010000}"/>
    <cellStyle name="Обычный 7 2" xfId="205" xr:uid="{00000000-0005-0000-0000-000046010000}"/>
    <cellStyle name="Обычный 7 2 2" xfId="290" xr:uid="{00000000-0005-0000-0000-000047010000}"/>
    <cellStyle name="Обычный 7 3" xfId="289" xr:uid="{00000000-0005-0000-0000-000048010000}"/>
    <cellStyle name="Обычный 7 3 2" xfId="323" xr:uid="{00000000-0005-0000-0000-000049010000}"/>
    <cellStyle name="Обычный 7 3 2 2" xfId="394" xr:uid="{00000000-0005-0000-0000-00004A010000}"/>
    <cellStyle name="Обычный 7 3 3" xfId="372" xr:uid="{00000000-0005-0000-0000-00004B010000}"/>
    <cellStyle name="Обычный 8" xfId="112" xr:uid="{00000000-0005-0000-0000-00004C010000}"/>
    <cellStyle name="Обычный 8 2" xfId="206" xr:uid="{00000000-0005-0000-0000-00004D010000}"/>
    <cellStyle name="Обычный 8 3" xfId="279" xr:uid="{00000000-0005-0000-0000-00004E010000}"/>
    <cellStyle name="Обычный 9" xfId="116" xr:uid="{00000000-0005-0000-0000-00004F010000}"/>
    <cellStyle name="Обычный 9 2" xfId="207" xr:uid="{00000000-0005-0000-0000-000050010000}"/>
    <cellStyle name="Обычный 9 3" xfId="294" xr:uid="{00000000-0005-0000-0000-000051010000}"/>
    <cellStyle name="Процентный 2" xfId="90" xr:uid="{00000000-0005-0000-0000-000052010000}"/>
    <cellStyle name="Процентный 2 2" xfId="95" xr:uid="{00000000-0005-0000-0000-000053010000}"/>
    <cellStyle name="Процентный 2 2 2" xfId="209" xr:uid="{00000000-0005-0000-0000-000054010000}"/>
    <cellStyle name="Процентный 2 3" xfId="102" xr:uid="{00000000-0005-0000-0000-000055010000}"/>
    <cellStyle name="Процентный 2 4" xfId="103" xr:uid="{00000000-0005-0000-0000-000056010000}"/>
    <cellStyle name="Процентный 2 5" xfId="208" xr:uid="{00000000-0005-0000-0000-000057010000}"/>
    <cellStyle name="Процентный 2 6" xfId="270" xr:uid="{00000000-0005-0000-0000-000058010000}"/>
    <cellStyle name="Процентный 2 7" xfId="302" xr:uid="{00000000-0005-0000-0000-000059010000}"/>
    <cellStyle name="Процентный 3" xfId="91" xr:uid="{00000000-0005-0000-0000-00005A010000}"/>
    <cellStyle name="Процентный 3 2" xfId="210" xr:uid="{00000000-0005-0000-0000-00005B010000}"/>
    <cellStyle name="Процентный 3 3" xfId="271" xr:uid="{00000000-0005-0000-0000-00005C010000}"/>
    <cellStyle name="Процентный 4" xfId="89" xr:uid="{00000000-0005-0000-0000-00005D010000}"/>
    <cellStyle name="Процентный 4 2" xfId="211" xr:uid="{00000000-0005-0000-0000-00005E010000}"/>
    <cellStyle name="Процентный 4 3" xfId="295" xr:uid="{00000000-0005-0000-0000-00005F010000}"/>
    <cellStyle name="Процентный 5" xfId="72" xr:uid="{00000000-0005-0000-0000-000060010000}"/>
    <cellStyle name="Процентный 6" xfId="65" xr:uid="{00000000-0005-0000-0000-000061010000}"/>
    <cellStyle name="Процентный 7" xfId="329" xr:uid="{00000000-0005-0000-0000-000062010000}"/>
    <cellStyle name="Процентный 7 2" xfId="334" xr:uid="{00000000-0005-0000-0000-000063010000}"/>
    <cellStyle name="Процентный 7 2 2" xfId="338" xr:uid="{00000000-0005-0000-0000-000064010000}"/>
    <cellStyle name="Процентный 7 2 2 2" xfId="342" xr:uid="{00000000-0005-0000-0000-000065010000}"/>
    <cellStyle name="Процентный 7 2 2 2 2" xfId="346" xr:uid="{00000000-0005-0000-0000-000066010000}"/>
    <cellStyle name="Процентный 7 2 2 2 2 2" xfId="417" xr:uid="{00000000-0005-0000-0000-000067010000}"/>
    <cellStyle name="Процентный 7 2 2 2 3" xfId="413" xr:uid="{00000000-0005-0000-0000-000068010000}"/>
    <cellStyle name="Процентный 7 2 2 3" xfId="409" xr:uid="{00000000-0005-0000-0000-000069010000}"/>
    <cellStyle name="Процентный 7 2 3" xfId="405" xr:uid="{00000000-0005-0000-0000-00006A010000}"/>
    <cellStyle name="Процентный 7 3" xfId="400" xr:uid="{00000000-0005-0000-0000-00006B010000}"/>
    <cellStyle name="Рейтинг" xfId="40" xr:uid="{00000000-0005-0000-0000-00006C010000}"/>
    <cellStyle name="Рейтинг 2" xfId="236" xr:uid="{00000000-0005-0000-0000-00006D010000}"/>
    <cellStyle name="Рейтинг 3" xfId="272" xr:uid="{00000000-0005-0000-0000-00006E010000}"/>
    <cellStyle name="Сетка" xfId="41" xr:uid="{00000000-0005-0000-0000-00006F010000}"/>
    <cellStyle name="Сетка 2" xfId="237" xr:uid="{00000000-0005-0000-0000-000070010000}"/>
    <cellStyle name="Сетка 3" xfId="273" xr:uid="{00000000-0005-0000-0000-000071010000}"/>
    <cellStyle name="Скидка" xfId="42" xr:uid="{00000000-0005-0000-0000-000072010000}"/>
    <cellStyle name="Скидка 2" xfId="238" xr:uid="{00000000-0005-0000-0000-000073010000}"/>
    <cellStyle name="Скидка 3" xfId="274" xr:uid="{00000000-0005-0000-0000-000074010000}"/>
    <cellStyle name="Стиль 1" xfId="92" xr:uid="{00000000-0005-0000-0000-000075010000}"/>
    <cellStyle name="Стиль 1 2" xfId="114" xr:uid="{00000000-0005-0000-0000-000076010000}"/>
    <cellStyle name="Тысячи [0]_krka" xfId="43" xr:uid="{00000000-0005-0000-0000-000077010000}"/>
    <cellStyle name="Тысячи(0)" xfId="44" xr:uid="{00000000-0005-0000-0000-000078010000}"/>
    <cellStyle name="Тысячи(0) 2" xfId="275" xr:uid="{00000000-0005-0000-0000-000079010000}"/>
    <cellStyle name="Тысячи_laroux" xfId="45" xr:uid="{00000000-0005-0000-0000-00007A010000}"/>
    <cellStyle name="Упаковка" xfId="46" xr:uid="{00000000-0005-0000-0000-00007B010000}"/>
    <cellStyle name="Финансовый 10" xfId="212" xr:uid="{00000000-0005-0000-0000-00007C010000}"/>
    <cellStyle name="Финансовый 11" xfId="213" xr:uid="{00000000-0005-0000-0000-00007D010000}"/>
    <cellStyle name="Финансовый 12" xfId="214" xr:uid="{00000000-0005-0000-0000-00007E010000}"/>
    <cellStyle name="Финансовый 13" xfId="215" xr:uid="{00000000-0005-0000-0000-00007F010000}"/>
    <cellStyle name="Финансовый 14" xfId="216" xr:uid="{00000000-0005-0000-0000-000080010000}"/>
    <cellStyle name="Финансовый 15" xfId="278" xr:uid="{00000000-0005-0000-0000-000081010000}"/>
    <cellStyle name="Финансовый 16" xfId="328" xr:uid="{00000000-0005-0000-0000-000082010000}"/>
    <cellStyle name="Финансовый 16 2" xfId="335" xr:uid="{00000000-0005-0000-0000-000083010000}"/>
    <cellStyle name="Финансовый 16 2 2" xfId="339" xr:uid="{00000000-0005-0000-0000-000084010000}"/>
    <cellStyle name="Финансовый 16 2 2 2" xfId="343" xr:uid="{00000000-0005-0000-0000-000085010000}"/>
    <cellStyle name="Финансовый 16 2 2 2 2" xfId="347" xr:uid="{00000000-0005-0000-0000-000086010000}"/>
    <cellStyle name="Финансовый 16 2 2 2 2 2" xfId="418" xr:uid="{00000000-0005-0000-0000-000087010000}"/>
    <cellStyle name="Финансовый 16 2 2 2 3" xfId="414" xr:uid="{00000000-0005-0000-0000-000088010000}"/>
    <cellStyle name="Финансовый 16 2 2 3" xfId="410" xr:uid="{00000000-0005-0000-0000-000089010000}"/>
    <cellStyle name="Финансовый 16 2 3" xfId="406" xr:uid="{00000000-0005-0000-0000-00008A010000}"/>
    <cellStyle name="Финансовый 16 3" xfId="399" xr:uid="{00000000-0005-0000-0000-00008B010000}"/>
    <cellStyle name="Финансовый 2" xfId="59" xr:uid="{00000000-0005-0000-0000-00008C010000}"/>
    <cellStyle name="Финансовый 2 2" xfId="105" xr:uid="{00000000-0005-0000-0000-00008D010000}"/>
    <cellStyle name="Финансовый 2 2 2" xfId="292" xr:uid="{00000000-0005-0000-0000-00008E010000}"/>
    <cellStyle name="Финансовый 2 3" xfId="107" xr:uid="{00000000-0005-0000-0000-00008F010000}"/>
    <cellStyle name="Финансовый 2 4" xfId="217" xr:uid="{00000000-0005-0000-0000-000090010000}"/>
    <cellStyle name="Финансовый 2 5" xfId="94" xr:uid="{00000000-0005-0000-0000-000091010000}"/>
    <cellStyle name="Финансовый 2 6" xfId="291" xr:uid="{00000000-0005-0000-0000-000092010000}"/>
    <cellStyle name="Финансовый 2 6 2" xfId="324" xr:uid="{00000000-0005-0000-0000-000093010000}"/>
    <cellStyle name="Финансовый 2 6 2 2" xfId="395" xr:uid="{00000000-0005-0000-0000-000094010000}"/>
    <cellStyle name="Финансовый 2 6 3" xfId="373" xr:uid="{00000000-0005-0000-0000-000095010000}"/>
    <cellStyle name="Финансовый 3" xfId="93" xr:uid="{00000000-0005-0000-0000-000096010000}"/>
    <cellStyle name="Финансовый 3 2" xfId="218" xr:uid="{00000000-0005-0000-0000-000097010000}"/>
    <cellStyle name="Финансовый 3 3" xfId="297" xr:uid="{00000000-0005-0000-0000-000098010000}"/>
    <cellStyle name="Финансовый 4" xfId="219" xr:uid="{00000000-0005-0000-0000-000099010000}"/>
    <cellStyle name="Финансовый 5" xfId="220" xr:uid="{00000000-0005-0000-0000-00009A010000}"/>
    <cellStyle name="Финансовый 51" xfId="226" xr:uid="{00000000-0005-0000-0000-00009B010000}"/>
    <cellStyle name="Финансовый 6" xfId="221" xr:uid="{00000000-0005-0000-0000-00009C010000}"/>
    <cellStyle name="Финансовый 7" xfId="222" xr:uid="{00000000-0005-0000-0000-00009D010000}"/>
    <cellStyle name="Финансовый 8" xfId="223" xr:uid="{00000000-0005-0000-0000-00009E010000}"/>
    <cellStyle name="Финансовый 9" xfId="224" xr:uid="{00000000-0005-0000-0000-00009F010000}"/>
    <cellStyle name="Черта" xfId="47" xr:uid="{00000000-0005-0000-0000-0000A0010000}"/>
    <cellStyle name="Черта 2" xfId="239" xr:uid="{00000000-0005-0000-0000-0000A1010000}"/>
    <cellStyle name="Черта 3" xfId="276" xr:uid="{00000000-0005-0000-0000-0000A2010000}"/>
    <cellStyle name="Шапка" xfId="48" xr:uid="{00000000-0005-0000-0000-0000A3010000}"/>
    <cellStyle name="Шапка 2" xfId="277" xr:uid="{00000000-0005-0000-0000-0000A4010000}"/>
  </cellStyles>
  <dxfs count="0"/>
  <tableStyles count="0" defaultTableStyle="TableStyleMedium9" defaultPivotStyle="PivotStyleLight16"/>
  <colors>
    <mruColors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chizhova.PLANETS\Local%20Settings\Temporary%20Internet%20Files\OLK8\plan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sksrv\Anatoliev%20&amp;%20Partners\&#1047;&#1040;&#1055;&#1056;&#1054;&#1057;&#1067;\&#1050;&#1086;&#1084;&#1087;&#1072;&#1085;&#1080;&#1103;\&#1041;&#1080;&#1088;&#1102;&#1089;&#1072;\&#1055;&#1088;&#1077;&#1076;&#1083;&#1086;&#1078;&#1077;&#1085;&#1080;&#1077;%20&#1041;&#1048;&#1056;&#1070;&#1057;&#1040;%20&#1085;&#1072;&#1096;&#107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41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1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8;&#1075;&#1086;&#1088;&#1100;!%20&#1085;&#1077;%20&#1089;&#1090;&#1080;&#1088;&#1072;&#1081;%20&#1101;&#1090;&#1086;&#1090;%20&#1092;&#1072;&#1081;&#1083;!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WINDOWS\&#1056;&#1072;&#1073;&#1086;&#1095;&#1080;&#1081;%20&#1089;&#1090;&#1086;&#1083;\igor\zakaz%20na%20razmechenie%20Serg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temp\2\&#1056;&#1077;&#1075;&#1080;&#1086;&#1085;&#1099;\&#1057;&#1072;&#1088;&#1072;&#1090;&#1086;&#1074;\&#1056;&#1091;&#1089;&#1089;&#1082;&#1086;&#1077;%20&#1056;&#1072;&#1076;&#1080;&#1086;%20&#1057;&#1072;&#1088;&#1072;&#1090;&#1086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rina\c\&#1044;&#1085;&#1077;&#1074;&#1085;&#1080;&#1082;&#1080;%20&#1074;&#1086;&#1083;&#1085;&#1072;%207\DIARY%20&#1052;&#1040;&#1050;&#1045;&#1058;&#1067;\diarym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Documents%20and%20Settings\Cherepanov\Desktop\&#1056;&#1072;&#1076;&#1080;&#1086;-%20&#1052;&#1086;&#1089;&#1082;&#1074;&#107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lanets.ru\root\DOCUME~1\SHEVYA~1\LOCALS~1\Temp\bat\&#1056;&#1072;&#1076;&#1080;&#1086;-%20&#1052;&#1086;&#1089;&#1082;&#1074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Bordunova\&#1047;&#1040;&#1050;&#1040;&#1047;&#1067;\&#1057;&#1042;&#1071;&#1047;&#1053;&#1054;&#1049;\&#1084;&#1072;&#1081;-&#1080;&#1102;&#1085;&#1100;%2005\&#1059;&#1058;&#1042;&#1045;&#1056;&#1046;&#1044;&#1045;&#1053;&#1054;\&#1054;&#1058;%20&#1057;&#1052;&#1048;\&#1056;&#1040;&#1041;&#1054;&#1063;&#1040;&#1071;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ERVER_1\VOL1\COMMON\CLIENTS\PHILIPS\RUSSIA\S&amp;V\2000\ATL%20for%202000\CPP%20&amp;%20Channels%20270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sksrv\anatoliev%20&amp;%20partners\&#1047;&#1040;&#1050;&#1040;&#1047;&#1067;\&#1050;&#1086;&#1084;&#1087;&#1072;&#1085;&#1080;&#1080;\&#1053;&#1058;&#1042;\&#1053;&#1058;&#1042;%20&#8470;2%20&#1087;&#1088;&#1086;&#1084;&#1086;%20&#1053;&#1086;&#1074;&#1086;&#1089;&#1090;&#1077;&#1081;%20&#1058;&#1042;%20&#1080;%20&#1088;&#1072;&#1076;&#1080;&#1086;%20%20&#1089;&#1077;&#1085;&#1090;-&#1086;&#1082;&#1090;&#1103;&#1073;&#1088;&#1100;%202002\&#1058;&#1042;%20&#1055;&#1088;&#1077;&#1076;&#1083;&#1086;&#1078;&#1077;&#1085;&#1080;&#1077;%20&#1087;&#1086;%20&#1058;&#1042;%20&#1085;&#1072;&#1096;&#1077;%2009.09.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WINNT\Profiles\shalimova\&#1056;&#1072;&#1073;&#1086;&#1095;&#1080;&#1081;%20&#1089;&#1090;&#1086;&#1083;\pemos_8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1;&#1041;&#1051;&#1054;&#1050;&#1054;%20&#1055;&#1056;&#1045;&#1044;&#1051;&#1054;&#1046;&#1045;&#1053;&#1048;&#1045;%20&#1080;&#1090;&#1086;&#1075;&#1086;&#1074;&#1086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APLAN_REPORT"/>
      <sheetName val="ADDRESS PROGRAM"/>
      <sheetName val="MAP"/>
      <sheetName val="CAMPAIGN RESULTS"/>
      <sheetName val="R CURVES"/>
      <sheetName val="Campaign Accumulated  R and F"/>
      <sheetName val="CAMPAIGN AVERAGE F"/>
      <sheetName val="DAILY RESULTS"/>
      <sheetName val="DAILY  ACCUMULATED R AND F"/>
      <sheetName val="DAILY FREQUENCY DISTRIBUTION"/>
      <sheetName val="XLR_NoRangeSheet"/>
      <sheetName val="ADDRESS_PROGRAM"/>
      <sheetName val="CAMPAIGN_RESULTS"/>
      <sheetName val="R_CURVES"/>
      <sheetName val="Campaign_Accumulated__R_and_F"/>
      <sheetName val="CAMPAIGN_AVERAGE_F"/>
      <sheetName val="DAILY_RESULTS"/>
      <sheetName val="DAILY__ACCUMULATED_R_AND_F"/>
      <sheetName val="DAILY_FREQUENCY_DISTRIBUTION"/>
      <sheetName val="CTC"/>
      <sheetName val="NTV"/>
      <sheetName val="ORT"/>
      <sheetName val="RenTV"/>
      <sheetName val="RTR"/>
      <sheetName val="TV6"/>
      <sheetName val="paramètres"/>
      <sheetName val="facturations VM"/>
      <sheetName val="plan1"/>
      <sheetName val="ADDRESS_PROGRAM1"/>
      <sheetName val="CAMPAIGN_RESULTS1"/>
      <sheetName val="R_CURVES1"/>
      <sheetName val="Campaign_Accumulated__R_and_F1"/>
      <sheetName val="CAMPAIGN_AVERAGE_F1"/>
      <sheetName val="DAILY_RESULTS1"/>
      <sheetName val="DAILY__ACCUMULATED_R_AND_F1"/>
      <sheetName val="DAILY_FREQUENCY_DISTRIBUTION1"/>
      <sheetName val="facturations_VM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Total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paign Accumulated  R and F"/>
      <sheetName val="XLRpt_TempSheet"/>
      <sheetName val="XLR_NoRangeSheet"/>
      <sheetName val="CAMPAIGN AVERAGE F"/>
      <sheetName val="ORT"/>
      <sheetName val=" Total"/>
      <sheetName val="TV summary by month"/>
      <sheetName val="Прайс"/>
      <sheetName val="PRINT"/>
      <sheetName val="Data USA Cdn$"/>
      <sheetName val="Data USA US$"/>
      <sheetName val="OWNPROD LAT"/>
      <sheetName val="Сводная"/>
      <sheetName val="Интернет"/>
      <sheetName val="Main"/>
      <sheetName val="Splits"/>
      <sheetName val="##"/>
      <sheetName val="Equipment"/>
      <sheetName val="TIME_SLOT,PLAN_CHANNEL_TRAIL"/>
      <sheetName val="L свод"/>
      <sheetName val="Auris"/>
      <sheetName val="Change"/>
      <sheetName val="Лист2"/>
      <sheetName val="Расчет по Регионам"/>
      <sheetName val="Расчет"/>
      <sheetName val="Сезонка"/>
      <sheetName val="Gazete teaser"/>
      <sheetName val="Клипы (2)"/>
      <sheetName val="Campaign_Accumulated__R_and_F"/>
      <sheetName val="CAMPAIGN_AVERAGE_F"/>
      <sheetName val="TV_summary_by_month"/>
      <sheetName val="_Total"/>
      <sheetName val="ITALIANS"/>
      <sheetName val="Outdoor St-Peter June"/>
      <sheetName val="TAB MOD"/>
      <sheetName val="tv spot list"/>
      <sheetName val="PARAME"/>
      <sheetName val="EVOPRIX"/>
      <sheetName val="TAB REG"/>
      <sheetName val="G2TempSheet"/>
      <sheetName val="MediaMix"/>
      <sheetName val="STS"/>
      <sheetName val="REN TV"/>
      <sheetName val="RTR"/>
      <sheetName val="chart41"/>
      <sheetName val="STS(Jun,1)"/>
      <sheetName val="TV management"/>
      <sheetName val="novy 2"/>
      <sheetName val="ثرسنل (2"/>
      <sheetName val="Prm"/>
      <sheetName val="Campaign_Accumulated__R_and_F1"/>
      <sheetName val="CAMPAIGN_AVERAGE_F1"/>
      <sheetName val="_Total1"/>
      <sheetName val="TV_summary_by_month1"/>
      <sheetName val="Data_USA_Cdn$"/>
      <sheetName val="Data_USA_US$"/>
      <sheetName val="OWNPROD_LAT"/>
      <sheetName val="L_свод"/>
      <sheetName val="Расчет_по_Регионам"/>
      <sheetName val="Gazete_teaser"/>
      <sheetName val="Клипы_(2)"/>
      <sheetName val="Outdoor_St-Peter_June"/>
      <sheetName val="TAB_MOD"/>
      <sheetName val="tv_spot_list"/>
      <sheetName val="TAB_REG"/>
      <sheetName val="REN_TV"/>
      <sheetName val="TV_management"/>
      <sheetName val="novy_2"/>
      <sheetName val="ثرسنل_(2"/>
      <sheetName val="Campaign_Accumulated__R_and_F2"/>
      <sheetName val="CAMPAIGN_AVERAGE_F2"/>
      <sheetName val="_Total2"/>
      <sheetName val="TV_summary_by_month2"/>
      <sheetName val="Data_USA_Cdn$1"/>
      <sheetName val="Data_USA_US$1"/>
      <sheetName val="OWNPROD_LAT1"/>
      <sheetName val="L_свод1"/>
      <sheetName val="Расчет_по_Регионам1"/>
      <sheetName val="Gazete_teaser1"/>
      <sheetName val="Клипы_(2)1"/>
      <sheetName val="Outdoor_St-Peter_June1"/>
      <sheetName val="TAB_MOD1"/>
      <sheetName val="tv_spot_list1"/>
      <sheetName val="TAB_REG1"/>
      <sheetName val="REN_TV1"/>
      <sheetName val="TV_management1"/>
      <sheetName val="novy_21"/>
      <sheetName val="ثرسنل_(21"/>
      <sheetName val="1+1"/>
      <sheetName val="7_channel"/>
      <sheetName val="TNS"/>
      <sheetName val="Media Plan UAH"/>
      <sheetName val="North "/>
      <sheetName val="3"/>
      <sheetName val="2_3"/>
      <sheetName val="2_4"/>
      <sheetName val="2_5"/>
      <sheetName val="data"/>
      <sheetName val="dis"/>
      <sheetName val="MediaPlan"/>
      <sheetName val="Auto ru"/>
      <sheetName val="Drive"/>
      <sheetName val="МИНИМАЛЬНАЯ опция"/>
      <sheetName val="Media. Октябрь"/>
      <sheetName val="Таргетинг по аудиториям"/>
      <sheetName val="Соц.сети"/>
      <sheetName val="Programmatic"/>
      <sheetName val="Скриншоты_контекст"/>
      <sheetName val="Пример объявлений Бренд кампани"/>
      <sheetName val="DBM"/>
      <sheetName val="Ключевые запросы"/>
      <sheetName val="Suporte"/>
      <sheetName val="HMAMB"/>
      <sheetName val="Media-plan primary"/>
    </sheetNames>
    <sheetDataSet>
      <sheetData sheetId="0" refreshError="1"/>
      <sheetData sheetId="1" refreshError="1"/>
      <sheetData sheetId="2" refreshError="1">
        <row r="2">
          <cell r="B2" t="str">
            <v>R100+</v>
          </cell>
        </row>
        <row r="6">
          <cell r="B6">
            <v>30</v>
          </cell>
          <cell r="C6">
            <v>1.6431246598758016</v>
          </cell>
          <cell r="D6">
            <v>3.3777182942056259</v>
          </cell>
          <cell r="E6">
            <v>6.3827532492473944</v>
          </cell>
          <cell r="F6">
            <v>11.112848939005568</v>
          </cell>
          <cell r="G6">
            <v>17.87773362362049</v>
          </cell>
          <cell r="H6">
            <v>26.66840603907092</v>
          </cell>
          <cell r="I6">
            <v>37.047414617241536</v>
          </cell>
          <cell r="J6">
            <v>48.181697772780574</v>
          </cell>
          <cell r="K6">
            <v>59.034490218942956</v>
          </cell>
          <cell r="L6">
            <v>64.044878499473185</v>
          </cell>
          <cell r="M6">
            <v>68.646041664848738</v>
          </cell>
          <cell r="N6">
            <v>72.770757124394933</v>
          </cell>
          <cell r="O6">
            <v>75.700500291900539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0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1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2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3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4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5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6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7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8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9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10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11" refreshError="1"/>
      <sheetData sheetId="112" refreshError="1"/>
      <sheetData sheetId="1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 ACCUMULATED R AND F"/>
      <sheetName val="XLR_NoRangeSheet"/>
      <sheetName val="XLRpt_TempSheet"/>
      <sheetName val="schsts"/>
      <sheetName val="ITALIANS"/>
      <sheetName val="ORT"/>
      <sheetName val="TV summary by month"/>
      <sheetName val="R CURVES_Иркутск"/>
      <sheetName val="CAMPAIGN RESULTS"/>
      <sheetName val="CAMPAIGN AVERAGE F"/>
      <sheetName val="Basis"/>
      <sheetName val="PRINT"/>
      <sheetName val="Splits"/>
      <sheetName val="OWNPROD LAT"/>
      <sheetName val="##"/>
      <sheetName val="TV spot_supplier"/>
      <sheetName val="СТС_GRP_1.9"/>
      <sheetName val="Change"/>
      <sheetName val=" Total"/>
      <sheetName val="Клипы (2)"/>
      <sheetName val="Предлож_СПб"/>
      <sheetName val="Gazete teaser"/>
      <sheetName val="Лист2"/>
      <sheetName val="Европа Плюс Москва "/>
      <sheetName val="validation"/>
      <sheetName val="Ind. Eco. 2003"/>
      <sheetName val="PARAME"/>
      <sheetName val="Print-forms"/>
      <sheetName val="DAILY__ACCUMULATED_R_AND_F"/>
      <sheetName val="TV_summary_by_month"/>
      <sheetName val="R_CURVES_Иркутск"/>
      <sheetName val="CAMPAIGN_RESULTS"/>
      <sheetName val="CAMPAIGN_AVERAGE_F"/>
      <sheetName val="OWNPROD_LAT"/>
      <sheetName val="TV_spot_supplier"/>
      <sheetName val="СТС_GRP_1_9"/>
      <sheetName val="_Total"/>
      <sheetName val="Data USA Cdn$"/>
      <sheetName val="Data USA US$"/>
      <sheetName val="Media Plan UAH"/>
      <sheetName val="Конструктор недели"/>
      <sheetName val="Clasify"/>
    </sheetNames>
    <sheetDataSet>
      <sheetData sheetId="0" refreshError="1"/>
      <sheetData sheetId="1" refreshError="1">
        <row r="2">
          <cell r="B2" t="str">
            <v>15+</v>
          </cell>
        </row>
        <row r="6">
          <cell r="P6">
            <v>3.4260695147395688</v>
          </cell>
          <cell r="Q6">
            <v>5.8957968982452389</v>
          </cell>
        </row>
      </sheetData>
      <sheetData sheetId="2">
        <row r="2">
          <cell r="B2" t="str">
            <v>15+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горь! не стирай этот файл!"/>
      <sheetName val="XLRpt_TempSheet"/>
      <sheetName val="XLR_NoRangeSheet"/>
      <sheetName val="Расчет по Регионам"/>
      <sheetName val="Итали РТР окт 28 сен"/>
      <sheetName val="Кволити ТВ-6 окт 4 окт"/>
      <sheetName val="Итали ОРТ окт 28 сен"/>
      <sheetName val="Итали РТР сен 28 сен"/>
      <sheetName val="Кволити СТС сен 4 окт"/>
      <sheetName val="Итали СТС окт 28 сен"/>
      <sheetName val="Итали РТР авг 28 сен"/>
      <sheetName val="Кволити РТР сен 4 окт"/>
      <sheetName val="Итали ТВ6 окт 28 сен"/>
      <sheetName val="Итали СТС авг 28 сен"/>
      <sheetName val="Кволити ТВ6 сен  4 окт"/>
      <sheetName val="Кволити РТР окт 4 окт"/>
      <sheetName val="Кволити ОРТ сен 4 окт"/>
      <sheetName val="Кволити ОРТ окт 4 окт "/>
      <sheetName val="Итали ОРТ сен 28 сен"/>
      <sheetName val="schsts"/>
      <sheetName val="Игорь!_не_стирай_этот_файл!"/>
      <sheetName val="Расчет_по_Регионам"/>
      <sheetName val="Брянск"/>
      <sheetName val="Лист1"/>
      <sheetName val="BUDGET SUMMARY"/>
      <sheetName val="МАКРОС1"/>
      <sheetName val=" Total"/>
      <sheetName val="ОРТ"/>
      <sheetName val="РТР"/>
      <sheetName val="СТС"/>
      <sheetName val="RenTV"/>
      <sheetName val="_Total"/>
      <sheetName val="Коммерческое предложение"/>
      <sheetName val="бриф"/>
      <sheetName val="modell"/>
      <sheetName val="CAMPAIGN AVERAGE F"/>
      <sheetName val="Игорь! не стирай этот файл!.xls"/>
      <sheetName val="Игорь!_не_стирай_этот_файл!1"/>
      <sheetName val="Расчет_по_Регионам1"/>
      <sheetName val="Итали_РТР_окт_28_сен"/>
      <sheetName val="Кволити_ТВ-6_окт_4_окт"/>
      <sheetName val="Итали_ОРТ_окт_28_сен"/>
      <sheetName val="Итали_РТР_сен_28_сен"/>
      <sheetName val="Кволити_СТС_сен_4_окт"/>
      <sheetName val="Итали_СТС_окт_28_сен"/>
      <sheetName val="Итали_РТР_авг_28_сен"/>
      <sheetName val="Кволити_РТР_сен_4_окт"/>
      <sheetName val="Итали_ТВ6_окт_28_сен"/>
      <sheetName val="Итали_СТС_авг_28_сен"/>
      <sheetName val="Кволити_ТВ6_сен__4_окт"/>
      <sheetName val="Кволити_РТР_окт_4_окт"/>
      <sheetName val="Кволити_ОРТ_сен_4_окт"/>
      <sheetName val="Кволити_ОРТ_окт_4_окт_"/>
      <sheetName val="Итали_ОРТ_сен_28_сен"/>
      <sheetName val="BUDGET_SUMMARY"/>
      <sheetName val="_Total1"/>
      <sheetName val="Коммерческое_предложение"/>
      <sheetName val="CAMPAIGN_AVERAGE_F"/>
      <sheetName val="Игорь!_не_стирай_этот_файл!_xls"/>
      <sheetName val="ORT"/>
      <sheetName val="Лист2 (2)"/>
      <sheetName val="Лист2"/>
      <sheetName val="Лист15"/>
      <sheetName val="Payment"/>
      <sheetName val="TV spot_supplier"/>
      <sheetName val="шкала расчет"/>
      <sheetName val="Splits"/>
      <sheetName val="OMD brief"/>
      <sheetName val="OWNPROD LAT"/>
      <sheetName val="\\Serg\c\WINDOWS\Рабочий стол\С"/>
      <sheetName val="ФрутоНяня"/>
      <sheetName val="Тарифы"/>
      <sheetName val="Params"/>
      <sheetName val="шкала"/>
      <sheetName val="Игорь!%20не%20стирай%20этот%20ф"/>
      <sheetName val="basic_data"/>
      <sheetName val="Macro1"/>
      <sheetName val="const"/>
      <sheetName val="%D0%98%D0%B3%D0%BE%D1%80%D1%8C!"/>
      <sheetName val="G2TempSheet"/>
      <sheetName val="Evaluation"/>
      <sheetName val="Feuil1"/>
      <sheetName val="Прайс"/>
      <sheetName val="Игорь!_не_стирай_этот_файл!2"/>
      <sheetName val="Расчет_по_Регионам2"/>
      <sheetName val="Итали_РТР_окт_28_сен1"/>
      <sheetName val="Кволити_ТВ-6_окт_4_окт1"/>
      <sheetName val="Итали_ОРТ_окт_28_сен1"/>
      <sheetName val="Итали_РТР_сен_28_сен1"/>
      <sheetName val="Кволити_СТС_сен_4_окт1"/>
      <sheetName val="Итали_СТС_окт_28_сен1"/>
      <sheetName val="Итали_РТР_авг_28_сен1"/>
      <sheetName val="Кволити_РТР_сен_4_окт1"/>
      <sheetName val="Итали_ТВ6_окт_28_сен1"/>
      <sheetName val="Итали_СТС_авг_28_сен1"/>
      <sheetName val="Кволити_ТВ6_сен__4_окт1"/>
      <sheetName val="Кволити_РТР_окт_4_окт1"/>
      <sheetName val="Кволити_ОРТ_сен_4_окт1"/>
      <sheetName val="Кволити_ОРТ_окт_4_окт_1"/>
      <sheetName val="Итали_ОРТ_сен_28_сен1"/>
      <sheetName val="BUDGET_SUMMARY1"/>
      <sheetName val="TV_spot_supplier"/>
      <sheetName val="шкала_расчет"/>
      <sheetName val="OMD_brief"/>
      <sheetName val="Лист2_(2)"/>
      <sheetName val="OWNPROD_LAT"/>
      <sheetName val="\\Serg\c\WINDOWS\Рабочий_стол\С"/>
      <sheetName val="Итали ТВ6 сен 28  сен"/>
      <sheetName val="Итали компенсац ТВ6 сен 28 сен"/>
      <sheetName val="Итали СТС сен 28 сен"/>
      <sheetName val="Итали ТВ6 авг 28 сен"/>
      <sheetName val="Скидка"/>
      <sheetName val="\@\Serg\c\WINDOWS\Рабочий стол\"/>
      <sheetName val="Тариф_авт_"/>
      <sheetName val="Тариф_трамвай"/>
      <sheetName val="Тариф_троллебусов"/>
      <sheetName val="Расчет"/>
      <sheetName val="\Volumes\NO NAME\Serg\c\WINDOWS"/>
      <sheetName val="REN TV"/>
      <sheetName val="CB 3.7x2.7 Moscow"/>
      <sheetName val="CF 1.2x1.8 SPB"/>
      <sheetName val="CF 1.2x1.8 Moscow"/>
      <sheetName val="Тариф авт."/>
      <sheetName val="Тариф трамвай"/>
      <sheetName val="Тариф троллебусов"/>
      <sheetName val="Игорь!_не_стирай_этот_файл!3"/>
      <sheetName val="Расчет_по_Регионам3"/>
      <sheetName val="Итали_РТР_окт_28_сен2"/>
      <sheetName val="Кволити_ТВ-6_окт_4_окт2"/>
      <sheetName val="Итали_ОРТ_окт_28_сен2"/>
      <sheetName val="Итали_РТР_сен_28_сен2"/>
      <sheetName val="Кволити_СТС_сен_4_окт2"/>
      <sheetName val="Итали_СТС_окт_28_сен2"/>
      <sheetName val="Итали_РТР_авг_28_сен2"/>
      <sheetName val="Кволити_РТР_сен_4_окт2"/>
      <sheetName val="Итали_ТВ6_окт_28_сен2"/>
      <sheetName val="Итали_СТС_авг_28_сен2"/>
      <sheetName val="Кволити_ТВ6_сен__4_окт2"/>
      <sheetName val="Кволити_РТР_окт_4_окт2"/>
      <sheetName val="Кволити_ОРТ_сен_4_окт2"/>
      <sheetName val="Кволити_ОРТ_окт_4_окт_2"/>
      <sheetName val="Итали_ОРТ_сен_28_сен2"/>
      <sheetName val="BUDGET_SUMMARY2"/>
      <sheetName val="_Total2"/>
      <sheetName val="Коммерческое_предложение1"/>
      <sheetName val="CAMPAIGN_AVERAGE_F1"/>
      <sheetName val="TV_spot_supplier1"/>
      <sheetName val="шкала_расчет1"/>
      <sheetName val="OMD_brief1"/>
      <sheetName val="Лист2_(2)1"/>
      <sheetName val="OWNPROD_LAT1"/>
      <sheetName val="\\Serg\c\WINDOWS\Рабочий_стол\1"/>
      <sheetName val="VENDAS"/>
      <sheetName val="Fra"/>
      <sheetName val="\Users\Valeria.Chernikova\AppDa"/>
      <sheetName val="Итали_ТВ6_сен_28__сен"/>
      <sheetName val="Итали_компенсац_ТВ6_сен_28_сен"/>
      <sheetName val="Итали_СТС_сен_28_сен"/>
      <sheetName val="Итали_ТВ6_авг_28_сен"/>
      <sheetName val="\Volumes\NO_NAME\Serg\c\WINDOWS"/>
      <sheetName val="REN_TV"/>
      <sheetName val="CB_3_7x2_7_Moscow"/>
      <sheetName val="CF_1_2x1_8_SPB"/>
      <sheetName val="CF_1_2x1_8_Moscow"/>
      <sheetName val="Справ"/>
      <sheetName val="Предлож_СПб"/>
      <sheetName val="TV"/>
      <sheetName val="MSK 6x3"/>
      <sheetName val="Прайс Москва"/>
      <sheetName val="Владивосток"/>
      <sheetName val="Inputs"/>
      <sheetName val="PAGE6Conv"/>
      <sheetName val="ситиборды"/>
      <sheetName val="6х3"/>
      <sheetName val="Ref"/>
      <sheetName val="Авторадио"/>
      <sheetName val="Юмор FM "/>
      <sheetName val="NRJ"/>
      <sheetName val="Выбор функций"/>
      <sheetName val="\\storage\Users\apodsypanina\Ap"/>
      <sheetName val="\C\Volumes\NO NAME\Serg\c\WINDO"/>
      <sheetName val="Игорь!_не_стирай_этот_файл!4"/>
      <sheetName val="Расчет_по_Регионам4"/>
      <sheetName val="Итали_РТР_окт_28_сен3"/>
      <sheetName val="Кволити_ТВ-6_окт_4_окт3"/>
      <sheetName val="Итали_ОРТ_окт_28_сен3"/>
      <sheetName val="Итали_РТР_сен_28_сен3"/>
      <sheetName val="Кволити_СТС_сен_4_окт3"/>
      <sheetName val="Итали_СТС_окт_28_сен3"/>
      <sheetName val="Итали_РТР_авг_28_сен3"/>
      <sheetName val="Кволити_РТР_сен_4_окт3"/>
      <sheetName val="Итали_ТВ6_окт_28_сен3"/>
      <sheetName val="Итали_СТС_авг_28_сен3"/>
      <sheetName val="Кволити_ТВ6_сен__4_окт3"/>
      <sheetName val="Кволити_РТР_окт_4_окт3"/>
      <sheetName val="Кволити_ОРТ_сен_4_окт3"/>
      <sheetName val="Кволити_ОРТ_окт_4_окт_3"/>
      <sheetName val="Итали_ОРТ_сен_28_сен3"/>
      <sheetName val="BUDGET_SUMMARY3"/>
      <sheetName val="_Total3"/>
      <sheetName val="Коммерческое_предложение2"/>
      <sheetName val="CAMPAIGN_AVERAGE_F2"/>
      <sheetName val="TV_spot_supplier2"/>
      <sheetName val="шкала_расчет2"/>
      <sheetName val="OMD_brief2"/>
      <sheetName val="Лист2_(2)2"/>
      <sheetName val="OWNPROD_LAT2"/>
      <sheetName val="\\Serg\c\WINDOWS\Рабочий_стол\2"/>
      <sheetName val="Тариф_авт_1"/>
      <sheetName val="Тариф_трамвай1"/>
      <sheetName val="Тариф_троллебусов1"/>
      <sheetName val="Игорь!_не_стирай_этот_файл!_xl1"/>
      <sheetName val="Итали_ТВ6_сен_28__сен1"/>
      <sheetName val="Итали_компенсац_ТВ6_сен_28_сен1"/>
      <sheetName val="Итали_СТС_сен_28_сен1"/>
      <sheetName val="Итали_ТВ6_авг_28_сен1"/>
      <sheetName val="\Volumes\NO_NAME\Serg\c\WINDOW1"/>
      <sheetName val="REN_TV1"/>
      <sheetName val="CB_3_7x2_7_Moscow1"/>
      <sheetName val="CF_1_2x1_8_SPB1"/>
      <sheetName val="CF_1_2x1_8_Moscow1"/>
      <sheetName val="\Users\Valeria_Chernikova\AppDa"/>
      <sheetName val="Игорь!_не_стирай_этот_файл!5"/>
      <sheetName val="Игорь!_не_стирай_этот_файл!6"/>
      <sheetName val="Игорь!_не_стирай_этот_файл!7"/>
      <sheetName val="Игорь!_не_стирай_этот_файл!8"/>
      <sheetName val="Игорь!_не_стирай_этот_файл!9"/>
      <sheetName val="Kaynak"/>
      <sheetName val="MSK_6x3"/>
      <sheetName val="Прайс_Москва"/>
      <sheetName val="Медиа-план"/>
      <sheetName val="Региональное ТВ (Москва)"/>
      <sheetName val="Региональное ТВ (Красноярск)"/>
      <sheetName val="Медиа-план ООН"/>
      <sheetName val="Медиа-план Радио"/>
      <sheetName val="Радио_сетка вещания"/>
      <sheetName val="Радио ренкер"/>
      <sheetName val="Электрички"/>
      <sheetName val="Медиа-план Кинотеатры_города"/>
      <sheetName val="\@\Serg\c\WINDOWS\Рабочий_стол\"/>
      <sheetName val="Юмор_FM_"/>
      <sheetName val="Выбор_функций"/>
      <sheetName val="Справочники"/>
      <sheetName val="Прогноз с привязкой к сети"/>
      <sheetName val="Игорь!_не_стирай_этот_файл!10"/>
      <sheetName val="Расчет_по_Регионам5"/>
      <sheetName val="Итали_РТР_окт_28_сен4"/>
      <sheetName val="Кволити_ТВ-6_окт_4_окт4"/>
      <sheetName val="Итали_ОРТ_окт_28_сен4"/>
      <sheetName val="Итали_РТР_сен_28_сен4"/>
      <sheetName val="Кволити_СТС_сен_4_окт4"/>
      <sheetName val="Итали_СТС_окт_28_сен4"/>
      <sheetName val="Итали_РТР_авг_28_сен4"/>
      <sheetName val="Кволити_РТР_сен_4_окт4"/>
      <sheetName val="Итали_ТВ6_окт_28_сен4"/>
      <sheetName val="Итали_СТС_авг_28_сен4"/>
      <sheetName val="Кволити_ТВ6_сен__4_окт4"/>
      <sheetName val="Кволити_РТР_окт_4_окт4"/>
      <sheetName val="Кволити_ОРТ_сен_4_окт4"/>
      <sheetName val="Кволити_ОРТ_окт_4_окт_4"/>
      <sheetName val="Итали_ОРТ_сен_28_сен4"/>
      <sheetName val="BUDGET_SUMMARY4"/>
      <sheetName val="_Total4"/>
      <sheetName val="Коммерческое_предложение3"/>
      <sheetName val="CAMPAIGN_AVERAGE_F3"/>
      <sheetName val="OMD_brief3"/>
      <sheetName val="TV_spot_supplier3"/>
      <sheetName val="шкала_расчет3"/>
      <sheetName val="OWNPROD_LAT3"/>
      <sheetName val="\\Serg\c\WINDOWS\Рабочий_стол\3"/>
      <sheetName val="Лист2_(2)3"/>
      <sheetName val="Тариф_авт_2"/>
      <sheetName val="Тариф_трамвай2"/>
      <sheetName val="Тариф_троллебусов2"/>
      <sheetName val="Игорь!_не_стирай_этот_файл!_xl2"/>
      <sheetName val="Итали_ТВ6_сен_28__сен2"/>
      <sheetName val="Итали_компенсац_ТВ6_сен_28_сен2"/>
      <sheetName val="Итали_СТС_сен_28_сен2"/>
      <sheetName val="Итали_ТВ6_авг_28_сен2"/>
      <sheetName val="\Volumes\NO_NAME\Serg\c\WINDOW2"/>
      <sheetName val="REN_TV2"/>
      <sheetName val="\Users\Valeria_Chernikova\AppD1"/>
      <sheetName val="CB_3_7x2_7_Moscow2"/>
      <sheetName val="CF_1_2x1_8_SPB2"/>
      <sheetName val="CF_1_2x1_8_Moscow2"/>
      <sheetName val=""/>
      <sheetName val="\2014\CIS\BORJOMI\PITCHES 2014\"/>
      <sheetName val="\Users\Renate\AppData\Local\Mic"/>
      <sheetName val="\Documents and Settings\r48\Loc"/>
      <sheetName val="Игорь!_не_стирай_этот_файл!11"/>
      <sheetName val="Расчет_по_Регионам6"/>
      <sheetName val="Итали_РТР_окт_28_сен5"/>
      <sheetName val="Кволити_ТВ-6_окт_4_окт5"/>
      <sheetName val="Итали_ОРТ_окт_28_сен5"/>
      <sheetName val="Итали_РТР_сен_28_сен5"/>
      <sheetName val="Кволити_СТС_сен_4_окт5"/>
      <sheetName val="Итали_СТС_окт_28_сен5"/>
      <sheetName val="Итали_РТР_авг_28_сен5"/>
      <sheetName val="Кволити_РТР_сен_4_окт5"/>
      <sheetName val="Игорь!_не_стирай_этот_файл!12"/>
      <sheetName val="Сезонка"/>
      <sheetName val="Sheet3"/>
      <sheetName val="plan-der"/>
      <sheetName val="\\planets.ru\root\Users\Dilnara"/>
      <sheetName val="##"/>
      <sheetName val="Игорь!_не_стирай_этот_файл!13"/>
      <sheetName val="Расчет_по_Регионам7"/>
      <sheetName val="Итали_РТР_окт_28_сен6"/>
      <sheetName val="Кволити_ТВ-6_окт_4_окт6"/>
      <sheetName val="Итали_ОРТ_окт_28_сен6"/>
      <sheetName val="Итали_РТР_сен_28_сен6"/>
      <sheetName val="Кволити_СТС_сен_4_окт6"/>
      <sheetName val="Итали_СТС_окт_28_сен6"/>
      <sheetName val="Итали_РТР_авг_28_сен6"/>
      <sheetName val="Кволити_РТР_сен_4_окт6"/>
      <sheetName val="Итали_ТВ6_окт_28_сен5"/>
      <sheetName val="Итали_СТС_авг_28_сен5"/>
      <sheetName val="Кволити_ТВ6_сен__4_окт5"/>
      <sheetName val="Кволити_РТР_окт_4_окт5"/>
      <sheetName val="Кволити_ОРТ_сен_4_окт5"/>
      <sheetName val="Кволити_ОРТ_окт_4_окт_5"/>
      <sheetName val="Итали_ОРТ_сен_28_сен5"/>
      <sheetName val="BUDGET_SUMMARY5"/>
      <sheetName val="_Total5"/>
      <sheetName val="Коммерческое_предложение4"/>
      <sheetName val="CAMPAIGN_AVERAGE_F4"/>
      <sheetName val="TV_spot_supplier4"/>
      <sheetName val="шкала_расчет4"/>
      <sheetName val="OMD_brief4"/>
      <sheetName val="Лист2_(2)4"/>
      <sheetName val="OWNPROD_LAT4"/>
      <sheetName val="\\Serg\c\WINDOWS\Рабочий_стол\4"/>
      <sheetName val="Тариф_авт_3"/>
      <sheetName val="Тариф_трамвай3"/>
      <sheetName val="Тариф_троллебусов3"/>
      <sheetName val="Итали_ТВ6_сен_28__сен3"/>
      <sheetName val="Итали_компенсац_ТВ6_сен_28_сен3"/>
      <sheetName val="Итали_СТС_сен_28_сен3"/>
      <sheetName val="Итали_ТВ6_авг_28_сен3"/>
      <sheetName val="Игорь!_не_стирай_этот_файл!_xl3"/>
      <sheetName val="\Volumes\NO_NAME\Serg\c\WINDOW3"/>
      <sheetName val="REN_TV3"/>
      <sheetName val="CB_3_7x2_7_Moscow3"/>
      <sheetName val="CF_1_2x1_8_SPB3"/>
      <sheetName val="CF_1_2x1_8_Moscow3"/>
      <sheetName val="\Users\Valeria_Chernikova\AppD2"/>
      <sheetName val="MSK_6x31"/>
      <sheetName val="Прайс_Москва1"/>
      <sheetName val="\@\Serg\c\WINDOWS\Рабочий_стол1"/>
      <sheetName val="Юмор_FM_1"/>
      <sheetName val="Выбор_функций1"/>
      <sheetName val="\C\Volumes\NO_NAME\Serg\c\WINDO"/>
      <sheetName val="Прогноз_с_привязкой_к_сети"/>
      <sheetName val="Региональное_ТВ_(Москва)"/>
      <sheetName val="Региональное_ТВ_(Красноярск)"/>
      <sheetName val="Медиа-план_ООН"/>
      <sheetName val="Медиа-план_Радио"/>
      <sheetName val="Радио_сетка_вещания"/>
      <sheetName val="Радио_ренкер"/>
      <sheetName val="Медиа-план_Кинотеатры_города"/>
      <sheetName val="Игорь!_не_стирай_этот_файл!14"/>
      <sheetName val="Расчет_по_Регионам8"/>
      <sheetName val="Итали_РТР_окт_28_сен7"/>
      <sheetName val="Кволити_ТВ-6_окт_4_окт7"/>
      <sheetName val="Итали_ОРТ_окт_28_сен7"/>
      <sheetName val="Итали_РТР_сен_28_сен7"/>
      <sheetName val="Кволити_СТС_сен_4_окт7"/>
      <sheetName val="Итали_СТС_окт_28_сен7"/>
      <sheetName val="Итали_РТР_авг_28_сен7"/>
      <sheetName val="Кволити_РТР_сен_4_окт7"/>
      <sheetName val="Итали_ТВ6_окт_28_сен6"/>
      <sheetName val="Итали_СТС_авг_28_сен6"/>
      <sheetName val="Кволити_ТВ6_сен__4_окт6"/>
      <sheetName val="Кволити_РТР_окт_4_окт6"/>
      <sheetName val="Кволити_ОРТ_сен_4_окт6"/>
      <sheetName val="Кволити_ОРТ_окт_4_окт_6"/>
      <sheetName val="Итали_ОРТ_сен_28_сен6"/>
      <sheetName val="BUDGET_SUMMARY6"/>
      <sheetName val="_Total6"/>
      <sheetName val="Коммерческое_предложение5"/>
      <sheetName val="CAMPAIGN_AVERAGE_F5"/>
      <sheetName val="TV_spot_supplier5"/>
      <sheetName val="шкала_расчет5"/>
      <sheetName val="OMD_brief5"/>
      <sheetName val="Лист2_(2)5"/>
      <sheetName val="OWNPROD_LAT5"/>
      <sheetName val="\\Serg\c\WINDOWS\Рабочий_стол\5"/>
      <sheetName val="Тариф_авт_4"/>
      <sheetName val="Тариф_трамвай4"/>
      <sheetName val="Тариф_троллебусов4"/>
      <sheetName val="Итали_ТВ6_сен_28__сен4"/>
      <sheetName val="Итали_компенсац_ТВ6_сен_28_сен4"/>
      <sheetName val="Итали_СТС_сен_28_сен4"/>
      <sheetName val="Итали_ТВ6_авг_28_сен4"/>
      <sheetName val="Игорь!_не_стирай_этот_файл!_xl4"/>
      <sheetName val="\Volumes\NO_NAME\Serg\c\WINDOW4"/>
      <sheetName val="REN_TV4"/>
      <sheetName val="CB_3_7x2_7_Moscow4"/>
      <sheetName val="CF_1_2x1_8_SPB4"/>
      <sheetName val="CF_1_2x1_8_Moscow4"/>
      <sheetName val="\Users\Valeria_Chernikova\AppD3"/>
      <sheetName val="MSK_6x32"/>
      <sheetName val="Прайс_Москва2"/>
      <sheetName val="\@\Serg\c\WINDOWS\Рабочий_стол2"/>
      <sheetName val="Юмор_FM_2"/>
      <sheetName val="Выбор_функций2"/>
      <sheetName val="Прогноз_с_привязкой_к_сети1"/>
      <sheetName val="Региональное_ТВ_(Москва)1"/>
      <sheetName val="Региональное_ТВ_(Красноярск)1"/>
      <sheetName val="Медиа-план_ООН1"/>
      <sheetName val="Медиа-план_Радио1"/>
      <sheetName val="Радио_сетка_вещания1"/>
      <sheetName val="Радио_ренкер1"/>
      <sheetName val="Медиа-план_Кинотеатры_города1"/>
      <sheetName val="\C\Volumes\NO_NAME\Serg\c\WIND1"/>
      <sheetName val="\\planets_ru\root\Users\Dilnara"/>
      <sheetName val="Игорь!_не_стирай_этот_файл!15"/>
      <sheetName val="Расчет_по_Регионам9"/>
      <sheetName val="Итали_РТР_окт_28_сен8"/>
      <sheetName val="Кволити_ТВ-6_окт_4_окт8"/>
      <sheetName val="Итали_ОРТ_окт_28_сен8"/>
      <sheetName val="Итали_РТР_сен_28_сен8"/>
      <sheetName val="Кволити_СТС_сен_4_окт8"/>
      <sheetName val="Итали_СТС_окт_28_сен8"/>
      <sheetName val="Итали_РТР_авг_28_сен8"/>
      <sheetName val="Кволити_РТР_сен_4_окт8"/>
      <sheetName val="Итали_ТВ6_окт_28_сен7"/>
      <sheetName val="Итали_СТС_авг_28_сен7"/>
      <sheetName val="Кволити_ТВ6_сен__4_окт7"/>
      <sheetName val="Кволити_РТР_окт_4_окт7"/>
      <sheetName val="Кволити_ОРТ_сен_4_окт7"/>
      <sheetName val="Кволити_ОРТ_окт_4_окт_7"/>
      <sheetName val="Итали_ОРТ_сен_28_сен7"/>
      <sheetName val="BUDGET_SUMMARY7"/>
      <sheetName val="_Total7"/>
      <sheetName val="Коммерческое_предложение6"/>
      <sheetName val="CAMPAIGN_AVERAGE_F6"/>
      <sheetName val="TV_spot_supplier6"/>
      <sheetName val="шкала_расчет6"/>
      <sheetName val="OMD_brief6"/>
      <sheetName val="Лист2_(2)6"/>
      <sheetName val="OWNPROD_LAT6"/>
      <sheetName val="\\Serg\c\WINDOWS\Рабочий_стол\6"/>
      <sheetName val="Тариф_авт_5"/>
      <sheetName val="Тариф_трамвай5"/>
      <sheetName val="Тариф_троллебусов5"/>
      <sheetName val="Итали_ТВ6_сен_28__сен5"/>
      <sheetName val="Итали_компенсац_ТВ6_сен_28_сен5"/>
      <sheetName val="Итали_СТС_сен_28_сен5"/>
      <sheetName val="Итали_ТВ6_авг_28_сен5"/>
      <sheetName val="Игорь!_не_стирай_этот_файл!_xl5"/>
      <sheetName val="\Volumes\NO_NAME\Serg\c\WINDOW5"/>
      <sheetName val="REN_TV5"/>
      <sheetName val="CB_3_7x2_7_Moscow5"/>
      <sheetName val="CF_1_2x1_8_SPB5"/>
      <sheetName val="CF_1_2x1_8_Moscow5"/>
      <sheetName val="\Users\Valeria_Chernikova\AppD4"/>
      <sheetName val="MSK_6x33"/>
      <sheetName val="Прайс_Москва3"/>
      <sheetName val="\@\Serg\c\WINDOWS\Рабочий_стол3"/>
      <sheetName val="Юмор_FM_3"/>
      <sheetName val="Выбор_функций3"/>
      <sheetName val="Прогноз_с_привязкой_к_сети2"/>
      <sheetName val="Региональное_ТВ_(Москва)2"/>
      <sheetName val="Региональное_ТВ_(Красноярск)2"/>
      <sheetName val="Медиа-план_ООН2"/>
      <sheetName val="Медиа-план_Радио2"/>
      <sheetName val="Радио_сетка_вещания2"/>
      <sheetName val="Радио_ренкер2"/>
      <sheetName val="Медиа-план_Кинотеатры_города2"/>
      <sheetName val="\C\Volumes\NO_NAME\Serg\c\WIND2"/>
      <sheetName val="\\planets_ru\root\Users\Dilnar1"/>
      <sheetName val="Игорь!%2520не%2520стирай%2520эт"/>
      <sheetName val="Игорь!_не_стирай_этот_файл!16"/>
      <sheetName val="Расчет_по_Регионам10"/>
      <sheetName val="Итали_РТР_окт_28_сен9"/>
      <sheetName val="Кволити_ТВ-6_окт_4_окт9"/>
      <sheetName val="Итали_ОРТ_окт_28_сен9"/>
      <sheetName val="Итали_РТР_сен_28_сен9"/>
      <sheetName val="Кволити_СТС_сен_4_окт9"/>
      <sheetName val="Итали_СТС_окт_28_сен9"/>
      <sheetName val="Итали_РТР_авг_28_сен9"/>
      <sheetName val="Кволити_РТР_сен_4_окт9"/>
      <sheetName val="Итали_ТВ6_окт_28_сен8"/>
      <sheetName val="Итали_СТС_авг_28_сен8"/>
      <sheetName val="Кволити_ТВ6_сен__4_окт8"/>
      <sheetName val="Кволити_РТР_окт_4_окт8"/>
      <sheetName val="Кволити_ОРТ_сен_4_окт8"/>
      <sheetName val="Кволити_ОРТ_окт_4_окт_8"/>
      <sheetName val="Итали_ОРТ_сен_28_сен8"/>
      <sheetName val="BUDGET_SUMMARY8"/>
      <sheetName val="_Total8"/>
      <sheetName val="Коммерческое_предложение7"/>
      <sheetName val="CAMPAIGN_AVERAGE_F7"/>
      <sheetName val="TV_spot_supplier7"/>
      <sheetName val="шкала_расчет7"/>
      <sheetName val="OMD_brief7"/>
      <sheetName val="Лист2_(2)7"/>
      <sheetName val="OWNPROD_LAT7"/>
      <sheetName val="\\Serg\c\WINDOWS\Рабочий_стол\7"/>
      <sheetName val="Тариф_авт_6"/>
      <sheetName val="Тариф_трамвай6"/>
      <sheetName val="Тариф_троллебусов6"/>
      <sheetName val="Итали_ТВ6_сен_28__сен6"/>
      <sheetName val="Итали_компенсац_ТВ6_сен_28_сен6"/>
      <sheetName val="Итали_СТС_сен_28_сен6"/>
      <sheetName val="Итали_ТВ6_авг_28_сен6"/>
      <sheetName val="Игорь!_не_стирай_этот_файл!_xl6"/>
      <sheetName val="\Volumes\NO_NAME\Serg\c\WINDOW6"/>
      <sheetName val="REN_TV6"/>
      <sheetName val="CB_3_7x2_7_Moscow6"/>
      <sheetName val="CF_1_2x1_8_SPB6"/>
      <sheetName val="CF_1_2x1_8_Moscow6"/>
      <sheetName val="\Users\Valeria_Chernikova\AppD5"/>
      <sheetName val="MSK_6x34"/>
      <sheetName val="Прайс_Москва4"/>
      <sheetName val="\@\Serg\c\WINDOWS\Рабочий_стол4"/>
      <sheetName val="Юмор_FM_4"/>
      <sheetName val="Выбор_функций4"/>
      <sheetName val="\C\Volumes\NO_NAME\Serg\c\WIND3"/>
      <sheetName val="Прогноз_с_привязкой_к_сети3"/>
      <sheetName val="Региональное_ТВ_(Москва)3"/>
      <sheetName val="Региональное_ТВ_(Красноярск)3"/>
      <sheetName val="Медиа-план_ООН3"/>
      <sheetName val="Медиа-план_Радио3"/>
      <sheetName val="Радио_сетка_вещания3"/>
      <sheetName val="Радио_ренкер3"/>
      <sheetName val="Медиа-план_Кинотеатры_города3"/>
      <sheetName val="\\planets_ru\root\Users\Dilnar2"/>
      <sheetName val="#REF!"/>
      <sheetName val="Игорь!_не_стирай_этот_фай_x0010__x0000_ᜀ"/>
      <sheetName val="[Игорь! не стирай этот файл!.xl"/>
      <sheetName val="\\nas1500\Public\Users\Akuprina"/>
      <sheetName val="\Users\nina.demenchukova\AppDat"/>
      <sheetName val=" 110693  Россия-Регион (Ярослав"/>
      <sheetName val="Игорь!_не_стирай_этот_фай_x0005__x0000__x0000_"/>
      <sheetName val="Игорь!_не_стирай_этот_файл!17"/>
      <sheetName val="CAMPAIGN_AVERAGE_F8"/>
      <sheetName val="Расчет_по_Регионам11"/>
      <sheetName val="Итали_РТР_окт_28_сен10"/>
      <sheetName val="Кволити_ТВ-6_окт_4_окт10"/>
      <sheetName val="Итали_ОРТ_окт_28_сен10"/>
      <sheetName val="Итали_РТР_сен_28_сен10"/>
      <sheetName val="Кволити_СТС_сен_4_окт10"/>
      <sheetName val="Итали_СТС_окт_28_сен10"/>
      <sheetName val="Итали_РТР_авг_28_сен10"/>
      <sheetName val="Кволити_РТР_сен_4_окт10"/>
      <sheetName val="Итали_ТВ6_окт_28_сен9"/>
      <sheetName val="Итали_СТС_авг_28_сен9"/>
      <sheetName val="Кволити_ТВ6_сен__4_окт9"/>
      <sheetName val="Кволити_РТР_окт_4_окт9"/>
      <sheetName val="Кволити_ОРТ_сен_4_окт9"/>
      <sheetName val="Кволити_ОРТ_окт_4_окт_9"/>
      <sheetName val="Итали_ОРТ_сен_28_сен9"/>
      <sheetName val="TV_spot_supplier8"/>
      <sheetName val="шкала_расчет8"/>
      <sheetName val="Коммерческое_предложение8"/>
      <sheetName val="BUDGET_SUMMARY9"/>
      <sheetName val="_Total9"/>
      <sheetName val="OMD_brief8"/>
      <sheetName val="OWNPROD_LAT8"/>
      <sheetName val="\\Serg\c\WINDOWS\Рабочий_стол\8"/>
      <sheetName val="Лист2_(2)8"/>
      <sheetName val="Тариф_авт_7"/>
      <sheetName val="Тариф_трамвай7"/>
      <sheetName val="Тариф_троллебусов7"/>
      <sheetName val="Итали_ТВ6_сен_28__сен7"/>
      <sheetName val="Итали_компенсац_ТВ6_сен_28_сен7"/>
      <sheetName val="Итали_СТС_сен_28_сен7"/>
      <sheetName val="Итали_ТВ6_авг_28_сен7"/>
      <sheetName val="Игорь!_не_стирай_этот_файл!_xl7"/>
      <sheetName val="\Volumes\NO_NAME\Serg\c\WINDOW7"/>
      <sheetName val="REN_TV7"/>
      <sheetName val="\Users\Valeria_Chernikova\AppD6"/>
      <sheetName val="CB_3_7x2_7_Moscow7"/>
      <sheetName val="CF_1_2x1_8_SPB7"/>
      <sheetName val="CF_1_2x1_8_Moscow7"/>
      <sheetName val="MSK_6x35"/>
      <sheetName val="Прайс_Москва5"/>
      <sheetName val="\@\Serg\c\WINDOWS\Рабочий_стол5"/>
      <sheetName val="Юмор_FM_5"/>
      <sheetName val="Выбор_функций5"/>
      <sheetName val="Прогноз_с_привязкой_к_сети4"/>
      <sheetName val="\C\Volumes\NO_NAME\Serg\c\WIND4"/>
      <sheetName val="Региональное_ТВ_(Москва)4"/>
      <sheetName val="Региональное_ТВ_(Красноярск)4"/>
      <sheetName val="Медиа-план_ООН4"/>
      <sheetName val="Медиа-план_Радио4"/>
      <sheetName val="Радио_сетка_вещания4"/>
      <sheetName val="Радио_ренкер4"/>
      <sheetName val="Медиа-план_Кинотеатры_города4"/>
      <sheetName val="\\planets_ru\root\Users\Dilnar3"/>
      <sheetName val="\2014\CIS\BORJOMI\PITCHES_2014\"/>
      <sheetName val="\Documents_and_Settings\r48\Loc"/>
      <sheetName val="Игорь!_не_стирай_этот_файл!18"/>
      <sheetName val="Расчет_по_Регионам12"/>
      <sheetName val="Итали_РТР_окт_28_сен11"/>
      <sheetName val="Кволити_ТВ-6_окт_4_окт11"/>
      <sheetName val="Итали_ОРТ_окт_28_сен11"/>
      <sheetName val="Итали_РТР_сен_28_сен11"/>
      <sheetName val="Кволити_СТС_сен_4_окт11"/>
      <sheetName val="Итали_СТС_окт_28_сен11"/>
      <sheetName val="Итали_РТР_авг_28_сен11"/>
      <sheetName val="Кволити_РТР_сен_4_окт11"/>
      <sheetName val="Итали_ТВ6_окт_28_сен10"/>
      <sheetName val="Итали_СТС_авг_28_сен10"/>
      <sheetName val="Кволити_ТВ6_сен__4_окт10"/>
      <sheetName val="Кволити_РТР_окт_4_окт10"/>
      <sheetName val="Кволити_ОРТ_сен_4_окт10"/>
      <sheetName val="Кволити_ОРТ_окт_4_окт_10"/>
      <sheetName val="Итали_ОРТ_сен_28_сен10"/>
      <sheetName val="BUDGET_SUMMARY10"/>
      <sheetName val="_Total10"/>
      <sheetName val="Коммерческое_предложение9"/>
      <sheetName val="CAMPAIGN_AVERAGE_F9"/>
      <sheetName val="TV_spot_supplier9"/>
      <sheetName val="шкала_расчет9"/>
      <sheetName val="OMD_brief9"/>
      <sheetName val="Лист2_(2)9"/>
      <sheetName val="OWNPROD_LAT9"/>
      <sheetName val="\\Serg\c\WINDOWS\Рабочий_стол\9"/>
      <sheetName val="Тариф_авт_8"/>
      <sheetName val="Тариф_трамвай8"/>
      <sheetName val="Тариф_троллебусов8"/>
      <sheetName val="Игорь!_не_стирай_этот_файл!_xl8"/>
      <sheetName val="Итали_ТВ6_сен_28__сен8"/>
      <sheetName val="Итали_компенсац_ТВ6_сен_28_сен8"/>
      <sheetName val="Итали_СТС_сен_28_сен8"/>
      <sheetName val="Итали_ТВ6_авг_28_сен8"/>
      <sheetName val="\Volumes\NO_NAME\Serg\c\WINDOW8"/>
      <sheetName val="REN_TV8"/>
      <sheetName val="CB_3_7x2_7_Moscow8"/>
      <sheetName val="CF_1_2x1_8_SPB8"/>
      <sheetName val="CF_1_2x1_8_Moscow8"/>
      <sheetName val="\Users\Valeria_Chernikova\AppD7"/>
      <sheetName val="MSK_6x36"/>
      <sheetName val="Прайс_Москва6"/>
      <sheetName val="\@\Serg\c\WINDOWS\Рабочий_стол6"/>
      <sheetName val="Юмор_FM_6"/>
      <sheetName val="Выбор_функций6"/>
      <sheetName val="Прогноз_с_привязкой_к_сети5"/>
      <sheetName val="Региональное_ТВ_(Москва)5"/>
      <sheetName val="Региональное_ТВ_(Красноярск)5"/>
      <sheetName val="Медиа-план_ООН5"/>
      <sheetName val="Медиа-план_Радио5"/>
      <sheetName val="Радио_сетка_вещания5"/>
      <sheetName val="Радио_ренкер5"/>
      <sheetName val="Медиа-план_Кинотеатры_города5"/>
      <sheetName val="\C\Volumes\NO_NAME\Serg\c\WIND5"/>
      <sheetName val="\\planets_ru\root\Users\Dilnar4"/>
      <sheetName val="\2014\CIS\BORJOMI\PITCHES_20141"/>
      <sheetName val="\Documents_and_Settings\r48\Lo1"/>
      <sheetName val="Игорь!_не_стирай_этот_файл!19"/>
    </sheetNames>
    <definedNames>
      <definedName name="день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 refreshError="1"/>
      <sheetData sheetId="222"/>
      <sheetData sheetId="223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/>
      <sheetData sheetId="24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 refreshError="1"/>
      <sheetData sheetId="286" refreshError="1"/>
      <sheetData sheetId="287" refreshError="1"/>
      <sheetData sheetId="288" refreshError="1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 refreshError="1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/>
      <sheetData sheetId="531" refreshError="1"/>
      <sheetData sheetId="532" refreshError="1"/>
      <sheetData sheetId="533" refreshError="1"/>
      <sheetData sheetId="534" refreshError="1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az na razmechenie Serg"/>
    </sheetNames>
    <definedNames>
      <definedName name="Модуль3.день"/>
    </defined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 Юл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помесячно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помесячно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ел Европа+ от сми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TC"/>
      <sheetName val="NTV"/>
      <sheetName val="ORT"/>
      <sheetName val="RenTV"/>
      <sheetName val="RTR"/>
      <sheetName val="TV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ладивосток ОРТ (наш)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Reach, Frequency"/>
      <sheetName val="Evaluation"/>
      <sheetName val="Evaluation2"/>
      <sheetName val="Владивосток ОРТ (наш)"/>
      <sheetName val="Reach,_Frequency"/>
      <sheetName val="XLRpt_TempSheet"/>
      <sheetName val="Print-forms"/>
      <sheetName val="##"/>
      <sheetName val="MAIL.RU"/>
      <sheetName val="pemos_85"/>
      <sheetName val="Reach,_Frequency1"/>
      <sheetName val="Владивосток_ОРТ_(наш)"/>
      <sheetName val="MAIL_RU"/>
      <sheetName val="Vehicles"/>
      <sheetName val="Laikai rad"/>
      <sheetName val="Masses"/>
      <sheetName val="Estimate"/>
      <sheetName val="Reach,_Frequency2"/>
      <sheetName val="Владивосток_ОРТ_(наш)1"/>
      <sheetName val="MAIL_RU1"/>
      <sheetName val="Laikai_rad"/>
      <sheetName val="Reach,_Frequency3"/>
      <sheetName val="Владивосток_ОРТ_(наш)2"/>
      <sheetName val="MAIL_RU2"/>
      <sheetName val="Laikai_rad1"/>
      <sheetName val="TV spot_supplier"/>
      <sheetName val="Kategoriler"/>
      <sheetName val="CAMPAIGN AVERAGE F"/>
      <sheetName val="press2011"/>
      <sheetName val="PL_Vladik"/>
      <sheetName val="Codes"/>
      <sheetName val="USD Consolidation"/>
      <sheetName val="OWNPROD LAT"/>
      <sheetName val="TV_spot_supplier"/>
      <sheetName val="R CURVES_Иркутск"/>
      <sheetName val="CAMPAIGN RESULTS"/>
      <sheetName val="DONNEES"/>
      <sheetName val="INTERFACE  &amp;  PARAMETRES"/>
      <sheetName val="ExterneTBGListeDeroulante"/>
      <sheetName val="PVR PRF"/>
      <sheetName val="План"/>
      <sheetName val="Reach,_Frequency4"/>
      <sheetName val="Владивосток_ОРТ_(наш)3"/>
      <sheetName val="MAIL_RU3"/>
      <sheetName val="Laikai_rad2"/>
      <sheetName val="TV_spot_supplier1"/>
      <sheetName val="CAMPAIGN_AVERAGE_F"/>
      <sheetName val="USD_Consolidation"/>
      <sheetName val="OWNPROD_LAT"/>
      <sheetName val="INTERFACE__&amp;__PARAMETRES"/>
      <sheetName val="PVR_PRF"/>
      <sheetName val="R_CURVES_Иркутск"/>
      <sheetName val="CAMPAIGN_RESULTS"/>
      <sheetName val="Прайс"/>
      <sheetName val="pemos_85.xls"/>
      <sheetName val="Reach,_Frequency5"/>
      <sheetName val="MAIL_RU4"/>
      <sheetName val="Владивосток_ОРТ_(наш)4"/>
      <sheetName val="Laikai_rad3"/>
      <sheetName val="TV_spot_supplier2"/>
      <sheetName val="CAMPAIGN_AVERAGE_F1"/>
      <sheetName val="USD_Consolidation1"/>
      <sheetName val="OWNPROD_LAT1"/>
      <sheetName val="R_CURVES_Иркутск1"/>
      <sheetName val="CAMPAIGN_RESULTS1"/>
      <sheetName val="INTERFACE__&amp;__PARAMETRES1"/>
      <sheetName val="PVR_PRF1"/>
      <sheetName val="Reach,_Frequency6"/>
      <sheetName val="Владивосток_ОРТ_(наш)5"/>
      <sheetName val="MAIL_RU5"/>
      <sheetName val="Laikai_rad4"/>
      <sheetName val="TV_spot_supplier3"/>
      <sheetName val="CAMPAIGN_AVERAGE_F2"/>
      <sheetName val="USD_Consolidation2"/>
      <sheetName val="OWNPROD_LAT2"/>
      <sheetName val="R_CURVES_Иркутск2"/>
      <sheetName val="CAMPAIGN_RESULTS2"/>
      <sheetName val="INTERFACE__&amp;__PARAMETRES2"/>
      <sheetName val="PVR_PRF2"/>
      <sheetName val="Reach,_Frequency7"/>
      <sheetName val="Владивосток_ОРТ_(наш)6"/>
      <sheetName val="MAIL_RU6"/>
      <sheetName val="Laikai_rad5"/>
      <sheetName val="TV_spot_supplier4"/>
      <sheetName val="CAMPAIGN_AVERAGE_F3"/>
      <sheetName val="USD_Consolidation3"/>
      <sheetName val="OWNPROD_LAT3"/>
      <sheetName val="R_CURVES_Иркутск3"/>
      <sheetName val="CAMPAIGN_RESULTS3"/>
      <sheetName val="INTERFACE__&amp;__PARAMETRES3"/>
      <sheetName val="PVR_PRF3"/>
      <sheetName val="구동"/>
      <sheetName val="DaneKampanii"/>
      <sheetName val="Reach,_Frequency8"/>
      <sheetName val="Владивосток_ОРТ_(наш)7"/>
      <sheetName val="MAIL_RU7"/>
      <sheetName val="Laikai_rad6"/>
      <sheetName val="TV_spot_supplier5"/>
      <sheetName val="CAMPAIGN_AVERAGE_F4"/>
      <sheetName val="USD_Consolidation4"/>
      <sheetName val="OWNPROD_LAT4"/>
      <sheetName val="INTERFACE__&amp;__PARAMETRES4"/>
      <sheetName val="PVR_PRF4"/>
      <sheetName val="R_CURVES_Иркутск4"/>
      <sheetName val="CAMPAIGN_RESULTS4"/>
      <sheetName val="pemos_85_xls"/>
      <sheetName val="CTC"/>
      <sheetName val="NTV"/>
      <sheetName val="ORT"/>
      <sheetName val="RenTV"/>
      <sheetName val="RTR"/>
      <sheetName val="TV6"/>
      <sheetName val="XLR_NoRangeSheet"/>
      <sheetName val="Reach,_Frequency9"/>
      <sheetName val="Владивосток_ОРТ_(наш)8"/>
      <sheetName val="MAIL_RU8"/>
      <sheetName val="Laikai_rad7"/>
      <sheetName val="TV_spot_supplier6"/>
      <sheetName val="CAMPAIGN_AVERAGE_F5"/>
      <sheetName val="USD_Consolidation5"/>
      <sheetName val="OWNPROD_LAT5"/>
      <sheetName val="INTERFACE__&amp;__PARAMETRES5"/>
      <sheetName val="PVR_PRF5"/>
      <sheetName val="R_CURVES_Иркутск5"/>
      <sheetName val="CAMPAIGN_RESULTS5"/>
      <sheetName val="pemos_85_xls1"/>
      <sheetName val="Reach,_Frequency10"/>
      <sheetName val="Владивосток_ОРТ_(наш)9"/>
      <sheetName val="MAIL_RU9"/>
      <sheetName val="Laikai_rad8"/>
      <sheetName val="TV_spot_supplier7"/>
      <sheetName val="CAMPAIGN_AVERAGE_F6"/>
      <sheetName val="USD_Consolidation6"/>
      <sheetName val="OWNPROD_LAT6"/>
      <sheetName val="R_CURVES_Иркутск6"/>
      <sheetName val="CAMPAIGN_RESULTS6"/>
      <sheetName val="INTERFACE__&amp;__PARAMETRES6"/>
      <sheetName val="PVR_PRF6"/>
      <sheetName val="pemos_85_xls2"/>
      <sheetName val="Reach,_Frequency11"/>
      <sheetName val="Владивосток_ОРТ_(наш)10"/>
      <sheetName val="MAIL_RU10"/>
      <sheetName val="Laikai_rad9"/>
      <sheetName val="TV_spot_supplier8"/>
      <sheetName val="CAMPAIGN_AVERAGE_F7"/>
      <sheetName val="USD_Consolidation7"/>
      <sheetName val="OWNPROD_LAT7"/>
      <sheetName val="R_CURVES_Иркутск7"/>
      <sheetName val="CAMPAIGN_RESULTS7"/>
      <sheetName val="INTERFACE__&amp;__PARAMETRES7"/>
      <sheetName val="PVR_PRF7"/>
      <sheetName val="pemos_85_xls3"/>
    </sheetNames>
    <sheetDataSet>
      <sheetData sheetId="0">
        <row r="227">
          <cell r="K227">
            <v>0</v>
          </cell>
        </row>
      </sheetData>
      <sheetData sheetId="1" refreshError="1"/>
      <sheetData sheetId="2" refreshError="1"/>
      <sheetData sheetId="3" refreshError="1">
        <row r="227">
          <cell r="K227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ружка"/>
      <sheetName val="ТВ (клиенту)"/>
      <sheetName val="СВОДНАЯ"/>
      <sheetName val="СВОДНАЯ (2)"/>
      <sheetName val="Астрахань"/>
      <sheetName val="Барнаул"/>
      <sheetName val="Брянск"/>
      <sheetName val="Волгоград"/>
      <sheetName val="Владивосток"/>
      <sheetName val="Воронеж"/>
      <sheetName val="Екатеринбург"/>
      <sheetName val="Иркутск"/>
      <sheetName val="Ижевск"/>
      <sheetName val="Казань"/>
      <sheetName val="Краснодар"/>
      <sheetName val="Красноярск"/>
      <sheetName val="Калининград"/>
      <sheetName val="Новосибирск"/>
      <sheetName val="Новокузнецк"/>
      <sheetName val="Н.Новгород"/>
      <sheetName val="Омск"/>
      <sheetName val="Пермь"/>
      <sheetName val="Оренбург"/>
      <sheetName val="Чита"/>
      <sheetName val="Пенза"/>
      <sheetName val="Ростов-на-Дону"/>
      <sheetName val="СПб"/>
      <sheetName val="Москва"/>
      <sheetName val="Самара"/>
      <sheetName val="Саратов"/>
      <sheetName val="Ставрополь"/>
      <sheetName val="Тула"/>
      <sheetName val="Тольятти"/>
      <sheetName val="Тверь"/>
      <sheetName val="Томск"/>
      <sheetName val="Челябинск"/>
      <sheetName val="Ульяновск"/>
      <sheetName val="Уфа"/>
      <sheetName val="Хабаровск"/>
      <sheetName val="Ярославль"/>
      <sheetName val="ТВ_(клиенту)"/>
      <sheetName val="СВОДНАЯ_(2)"/>
      <sheetName val="Н_Новгород"/>
      <sheetName val="Evaluation2"/>
      <sheetName val="Прайс"/>
      <sheetName val="ТВ_(клиенту)1"/>
      <sheetName val="СВОДНАЯ_(2)1"/>
      <sheetName val="Н_Новгород1"/>
      <sheetName val="TIME_SLOT,PLAN_CHANNEL_TRAIL"/>
      <sheetName val="XLR_NoRangeSheet"/>
      <sheetName val="Evaluation"/>
      <sheetName val="Laikai rad"/>
      <sheetName val="G2TempSheet"/>
      <sheetName val="ТВ_(клиенту)2"/>
      <sheetName val="СВОДНАЯ_(2)2"/>
      <sheetName val="Н_Новгород2"/>
      <sheetName val="Laikai_rad"/>
      <sheetName val="ТВ_(клиенту)3"/>
      <sheetName val="СВОДНАЯ_(2)3"/>
      <sheetName val="Н_Новгород3"/>
      <sheetName val="Laikai_rad1"/>
      <sheetName val="ТВ_(клиенту)4"/>
      <sheetName val="СВОДНАЯ_(2)4"/>
      <sheetName val="Н_Новгород4"/>
      <sheetName val="Laikai_rad2"/>
      <sheetName val="ТВ_(клиенту)5"/>
      <sheetName val="СВОДНАЯ_(2)5"/>
      <sheetName val="Н_Новгород5"/>
      <sheetName val="Laikai_rad3"/>
      <sheetName val="ТВ_(клиенту)6"/>
      <sheetName val="СВОДНАЯ_(2)6"/>
      <sheetName val="Н_Новгород6"/>
      <sheetName val="Laikai_rad4"/>
      <sheetName val="ТВ_(клиенту)7"/>
      <sheetName val="СВОДНАЯ_(2)7"/>
      <sheetName val="Н_Новгород7"/>
      <sheetName val="Laikai_rad5"/>
      <sheetName val="ТВ_(клиенту)8"/>
      <sheetName val="СВОДНАЯ_(2)8"/>
      <sheetName val="Н_Новгород8"/>
      <sheetName val="Laikai_rad6"/>
      <sheetName val="ТВ_(клиенту)9"/>
      <sheetName val="СВОДНАЯ_(2)9"/>
      <sheetName val="Н_Новгород9"/>
      <sheetName val="Laikai_rad7"/>
      <sheetName val="ТВ_(клиенту)10"/>
      <sheetName val="СВОДНАЯ_(2)10"/>
      <sheetName val="Н_Новгород10"/>
      <sheetName val="Laikai_rad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7">
    <tabColor theme="3"/>
    <pageSetUpPr fitToPage="1"/>
  </sheetPr>
  <dimension ref="A1:EY156"/>
  <sheetViews>
    <sheetView showGridLines="0" tabSelected="1" zoomScale="60" zoomScaleNormal="60" zoomScaleSheetLayoutView="100" workbookViewId="0">
      <selection activeCell="F38" sqref="F38"/>
    </sheetView>
  </sheetViews>
  <sheetFormatPr defaultColWidth="9.140625" defaultRowHeight="12.75"/>
  <cols>
    <col min="1" max="1" width="6.7109375" style="5" customWidth="1"/>
    <col min="2" max="2" width="16.7109375" style="6" customWidth="1"/>
    <col min="3" max="4" width="20.7109375" style="6" customWidth="1"/>
    <col min="5" max="5" width="20.7109375" style="5" customWidth="1"/>
    <col min="6" max="6" width="23.28515625" style="6" customWidth="1"/>
    <col min="7" max="7" width="60.7109375" style="6" customWidth="1"/>
    <col min="8" max="9" width="20.7109375" style="6" customWidth="1"/>
    <col min="10" max="10" width="24.28515625" style="6" customWidth="1"/>
    <col min="11" max="11" width="5.7109375" style="6" customWidth="1"/>
    <col min="12" max="12" width="10.7109375" style="6" customWidth="1"/>
    <col min="13" max="13" width="20.140625" style="6" customWidth="1"/>
    <col min="14" max="14" width="21.28515625" style="6" customWidth="1"/>
    <col min="15" max="15" width="20.7109375" style="2" customWidth="1"/>
    <col min="16" max="16" width="2.42578125" style="6" customWidth="1"/>
    <col min="17" max="17" width="20.7109375" style="30" customWidth="1"/>
    <col min="18" max="18" width="28.42578125" style="30" customWidth="1"/>
    <col min="19" max="19" width="18.85546875" style="3" customWidth="1"/>
    <col min="20" max="20" width="14" style="3" customWidth="1"/>
    <col min="21" max="21" width="19.42578125" style="3" customWidth="1"/>
    <col min="22" max="22" width="20.7109375" style="2" hidden="1" customWidth="1"/>
    <col min="23" max="23" width="21.85546875" style="2" hidden="1" customWidth="1"/>
    <col min="24" max="24" width="18.28515625" style="3" hidden="1" customWidth="1"/>
    <col min="25" max="25" width="12.85546875" style="3" customWidth="1"/>
    <col min="26" max="26" width="16.42578125" style="3" customWidth="1"/>
    <col min="27" max="27" width="14.85546875" style="3" bestFit="1" customWidth="1"/>
    <col min="28" max="28" width="14.140625" style="3" customWidth="1"/>
    <col min="29" max="29" width="13.42578125" style="3" customWidth="1"/>
    <col min="30" max="30" width="16.7109375" style="3" customWidth="1"/>
    <col min="31" max="31" width="10.42578125" style="3" customWidth="1"/>
    <col min="32" max="51" width="9.140625" style="3"/>
    <col min="52" max="80" width="9.140625" style="5"/>
    <col min="81" max="16384" width="9.140625" style="6"/>
  </cols>
  <sheetData>
    <row r="1" spans="1:155" ht="29.25" customHeight="1">
      <c r="B1" s="98" t="s">
        <v>93</v>
      </c>
      <c r="C1" s="98"/>
      <c r="D1" s="98"/>
      <c r="E1" s="98"/>
    </row>
    <row r="2" spans="1:155" s="7" customFormat="1" ht="31.5" customHeight="1">
      <c r="A2" s="103" t="s">
        <v>98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8"/>
      <c r="P2" s="8"/>
      <c r="Q2" s="29"/>
      <c r="R2" s="29"/>
      <c r="S2" s="13"/>
      <c r="T2" s="13"/>
      <c r="U2" s="13"/>
      <c r="V2" s="8"/>
      <c r="W2" s="8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</row>
    <row r="3" spans="1:155" s="7" customFormat="1" ht="26.25">
      <c r="A3" s="104"/>
      <c r="B3" s="104"/>
      <c r="C3" s="104"/>
      <c r="D3" s="104"/>
      <c r="E3" s="104"/>
      <c r="F3" s="104"/>
      <c r="G3" s="104"/>
      <c r="H3" s="69"/>
      <c r="I3" s="69"/>
      <c r="J3" s="69"/>
      <c r="K3" s="8"/>
      <c r="L3" s="8"/>
      <c r="M3" s="8"/>
      <c r="N3" s="8"/>
      <c r="O3" s="8"/>
      <c r="P3" s="8"/>
      <c r="Q3" s="29"/>
      <c r="R3" s="29"/>
      <c r="S3" s="13"/>
      <c r="T3" s="13"/>
      <c r="U3" s="13"/>
      <c r="V3" s="8"/>
      <c r="W3" s="8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</row>
    <row r="4" spans="1:155" s="7" customFormat="1" ht="18" customHeight="1">
      <c r="A4" s="4"/>
      <c r="B4" s="1"/>
      <c r="C4" s="1"/>
      <c r="D4" s="1"/>
      <c r="E4" s="4"/>
      <c r="F4" s="99" t="s">
        <v>94</v>
      </c>
      <c r="G4" s="99"/>
      <c r="H4" s="70"/>
      <c r="I4" s="8"/>
      <c r="J4" s="1"/>
      <c r="K4" s="8"/>
      <c r="L4" s="8"/>
      <c r="M4" s="8"/>
      <c r="N4" s="8"/>
      <c r="O4" s="8"/>
      <c r="P4" s="8"/>
      <c r="Q4" s="29"/>
      <c r="R4" s="32"/>
      <c r="S4" s="13"/>
      <c r="T4" s="13"/>
      <c r="U4" s="13"/>
      <c r="V4" s="8"/>
      <c r="W4" s="8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</row>
    <row r="5" spans="1:155" s="5" customFormat="1" ht="18" customHeight="1" thickBot="1">
      <c r="B5" s="16"/>
      <c r="C5" s="16"/>
      <c r="D5" s="16"/>
      <c r="E5" s="17"/>
      <c r="F5" s="16"/>
      <c r="G5" s="18"/>
      <c r="H5" s="18"/>
      <c r="I5" s="16"/>
      <c r="J5" s="18"/>
      <c r="K5" s="19"/>
      <c r="L5" s="19"/>
      <c r="M5" s="16"/>
      <c r="N5" s="16"/>
      <c r="O5" s="20"/>
      <c r="P5" s="21"/>
      <c r="Q5" s="60"/>
      <c r="R5" s="61"/>
      <c r="S5" s="3"/>
      <c r="T5" s="3"/>
      <c r="U5" s="3"/>
      <c r="V5" s="20"/>
      <c r="W5" s="20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155" ht="140.1" customHeight="1" thickBot="1">
      <c r="B6" s="22" t="s">
        <v>13</v>
      </c>
      <c r="C6" s="14" t="s">
        <v>11</v>
      </c>
      <c r="D6" s="14" t="s">
        <v>12</v>
      </c>
      <c r="E6" s="14" t="s">
        <v>1</v>
      </c>
      <c r="F6" s="14" t="s">
        <v>5</v>
      </c>
      <c r="G6" s="14" t="s">
        <v>6</v>
      </c>
      <c r="H6" s="14" t="s">
        <v>7</v>
      </c>
      <c r="I6" s="14" t="s">
        <v>9</v>
      </c>
      <c r="J6" s="14" t="s">
        <v>8</v>
      </c>
      <c r="K6" s="105" t="s">
        <v>10</v>
      </c>
      <c r="L6" s="106"/>
      <c r="M6" s="91" t="s">
        <v>91</v>
      </c>
      <c r="N6" s="23" t="s">
        <v>53</v>
      </c>
      <c r="O6" s="14" t="s">
        <v>87</v>
      </c>
      <c r="P6" s="66" t="s">
        <v>0</v>
      </c>
      <c r="Q6" s="62" t="s">
        <v>53</v>
      </c>
      <c r="R6" s="26" t="s">
        <v>89</v>
      </c>
      <c r="V6" s="27" t="s">
        <v>87</v>
      </c>
      <c r="W6" s="24" t="s">
        <v>88</v>
      </c>
      <c r="X6" s="27" t="s">
        <v>90</v>
      </c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</row>
    <row r="7" spans="1:155" ht="30" customHeight="1">
      <c r="B7" s="33" t="s">
        <v>92</v>
      </c>
      <c r="C7" s="34" t="s">
        <v>31</v>
      </c>
      <c r="D7" s="34" t="s">
        <v>18</v>
      </c>
      <c r="E7" s="35" t="s">
        <v>23</v>
      </c>
      <c r="F7" s="34" t="s">
        <v>32</v>
      </c>
      <c r="G7" s="36" t="s">
        <v>54</v>
      </c>
      <c r="H7" s="37" t="s">
        <v>46</v>
      </c>
      <c r="I7" s="38" t="s">
        <v>33</v>
      </c>
      <c r="J7" s="36" t="s">
        <v>55</v>
      </c>
      <c r="K7" s="39">
        <v>2</v>
      </c>
      <c r="L7" s="39" t="s">
        <v>47</v>
      </c>
      <c r="M7" s="94">
        <v>2250000</v>
      </c>
      <c r="N7" s="40" t="s">
        <v>56</v>
      </c>
      <c r="O7" s="25">
        <v>40</v>
      </c>
      <c r="P7" s="67" t="s">
        <v>0</v>
      </c>
      <c r="Q7" s="63" t="s">
        <v>16</v>
      </c>
      <c r="R7" s="31">
        <f t="shared" ref="R7:R26" si="0">IF(Q7="1000 показов",O7*M7/1000,IF(Q7="клик",O7*M7,IF(Q7="Просмотр",O7*M7,"-")))</f>
        <v>90000</v>
      </c>
      <c r="S7" s="55"/>
      <c r="T7" s="56"/>
      <c r="U7" s="56"/>
      <c r="V7" s="28">
        <f t="shared" ref="V7:V26" si="1">O7</f>
        <v>40</v>
      </c>
      <c r="W7" s="54">
        <v>122.75</v>
      </c>
      <c r="X7" s="57">
        <f>W7-V7</f>
        <v>82.75</v>
      </c>
      <c r="Y7" s="56"/>
      <c r="Z7" s="56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</row>
    <row r="8" spans="1:155" ht="30" customHeight="1">
      <c r="B8" s="41" t="s">
        <v>92</v>
      </c>
      <c r="C8" s="42" t="s">
        <v>40</v>
      </c>
      <c r="D8" s="42" t="s">
        <v>18</v>
      </c>
      <c r="E8" s="43" t="s">
        <v>15</v>
      </c>
      <c r="F8" s="42" t="s">
        <v>38</v>
      </c>
      <c r="G8" s="44" t="s">
        <v>21</v>
      </c>
      <c r="H8" s="45" t="s">
        <v>46</v>
      </c>
      <c r="I8" s="46" t="s">
        <v>42</v>
      </c>
      <c r="J8" s="44" t="s">
        <v>57</v>
      </c>
      <c r="K8" s="47">
        <v>2</v>
      </c>
      <c r="L8" s="47" t="s">
        <v>47</v>
      </c>
      <c r="M8" s="94">
        <v>300000</v>
      </c>
      <c r="N8" s="48" t="s">
        <v>56</v>
      </c>
      <c r="O8" s="25">
        <v>50</v>
      </c>
      <c r="P8" s="68" t="s">
        <v>0</v>
      </c>
      <c r="Q8" s="64" t="s">
        <v>16</v>
      </c>
      <c r="R8" s="65">
        <f t="shared" si="0"/>
        <v>15000</v>
      </c>
      <c r="S8" s="55"/>
      <c r="T8" s="56"/>
      <c r="U8" s="56"/>
      <c r="V8" s="28">
        <f t="shared" si="1"/>
        <v>50</v>
      </c>
      <c r="W8" s="58">
        <v>454</v>
      </c>
      <c r="X8" s="57">
        <f t="shared" ref="X8:X26" si="2">W8-V8</f>
        <v>404</v>
      </c>
      <c r="Y8" s="56"/>
      <c r="Z8" s="56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</row>
    <row r="9" spans="1:155" ht="30" customHeight="1">
      <c r="B9" s="41" t="s">
        <v>92</v>
      </c>
      <c r="C9" s="42" t="s">
        <v>27</v>
      </c>
      <c r="D9" s="42" t="s">
        <v>18</v>
      </c>
      <c r="E9" s="43" t="s">
        <v>23</v>
      </c>
      <c r="F9" s="42" t="s">
        <v>27</v>
      </c>
      <c r="G9" s="44" t="s">
        <v>58</v>
      </c>
      <c r="H9" s="45" t="s">
        <v>46</v>
      </c>
      <c r="I9" s="46" t="s">
        <v>28</v>
      </c>
      <c r="J9" s="44" t="s">
        <v>55</v>
      </c>
      <c r="K9" s="47">
        <v>2</v>
      </c>
      <c r="L9" s="47" t="s">
        <v>47</v>
      </c>
      <c r="M9" s="94">
        <v>300000</v>
      </c>
      <c r="N9" s="48" t="s">
        <v>56</v>
      </c>
      <c r="O9" s="25">
        <v>45</v>
      </c>
      <c r="P9" s="68" t="s">
        <v>0</v>
      </c>
      <c r="Q9" s="64" t="s">
        <v>16</v>
      </c>
      <c r="R9" s="65">
        <f t="shared" si="0"/>
        <v>13500</v>
      </c>
      <c r="S9" s="55"/>
      <c r="T9" s="56"/>
      <c r="U9" s="56"/>
      <c r="V9" s="28">
        <f t="shared" si="1"/>
        <v>45</v>
      </c>
      <c r="W9" s="58">
        <v>259.81</v>
      </c>
      <c r="X9" s="57">
        <f t="shared" si="2"/>
        <v>214.81</v>
      </c>
      <c r="Y9" s="56"/>
      <c r="Z9" s="56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</row>
    <row r="10" spans="1:155" ht="30" customHeight="1">
      <c r="B10" s="41" t="s">
        <v>92</v>
      </c>
      <c r="C10" s="42" t="s">
        <v>27</v>
      </c>
      <c r="D10" s="42" t="s">
        <v>18</v>
      </c>
      <c r="E10" s="43" t="s">
        <v>23</v>
      </c>
      <c r="F10" s="42" t="s">
        <v>29</v>
      </c>
      <c r="G10" s="44" t="s">
        <v>54</v>
      </c>
      <c r="H10" s="45" t="s">
        <v>46</v>
      </c>
      <c r="I10" s="46" t="s">
        <v>30</v>
      </c>
      <c r="J10" s="44" t="s">
        <v>55</v>
      </c>
      <c r="K10" s="47">
        <v>2</v>
      </c>
      <c r="L10" s="47" t="s">
        <v>47</v>
      </c>
      <c r="M10" s="94">
        <v>2200000</v>
      </c>
      <c r="N10" s="48" t="s">
        <v>56</v>
      </c>
      <c r="O10" s="25">
        <v>40</v>
      </c>
      <c r="P10" s="68" t="s">
        <v>0</v>
      </c>
      <c r="Q10" s="64" t="s">
        <v>16</v>
      </c>
      <c r="R10" s="65">
        <f t="shared" si="0"/>
        <v>88000</v>
      </c>
      <c r="S10" s="55"/>
      <c r="T10" s="56"/>
      <c r="U10" s="56"/>
      <c r="V10" s="28">
        <f t="shared" si="1"/>
        <v>40</v>
      </c>
      <c r="W10" s="58">
        <v>127.37</v>
      </c>
      <c r="X10" s="57">
        <f t="shared" si="2"/>
        <v>87.37</v>
      </c>
      <c r="Y10" s="56"/>
      <c r="Z10" s="56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</row>
    <row r="11" spans="1:155" ht="30" customHeight="1">
      <c r="B11" s="41" t="s">
        <v>92</v>
      </c>
      <c r="C11" s="42" t="s">
        <v>27</v>
      </c>
      <c r="D11" s="42" t="s">
        <v>18</v>
      </c>
      <c r="E11" s="43" t="s">
        <v>23</v>
      </c>
      <c r="F11" s="42" t="s">
        <v>27</v>
      </c>
      <c r="G11" s="44" t="s">
        <v>59</v>
      </c>
      <c r="H11" s="45" t="s">
        <v>46</v>
      </c>
      <c r="I11" s="46" t="s">
        <v>34</v>
      </c>
      <c r="J11" s="44" t="s">
        <v>55</v>
      </c>
      <c r="K11" s="47">
        <v>2</v>
      </c>
      <c r="L11" s="47" t="s">
        <v>47</v>
      </c>
      <c r="M11" s="94">
        <v>2200</v>
      </c>
      <c r="N11" s="48" t="s">
        <v>60</v>
      </c>
      <c r="O11" s="25">
        <v>12</v>
      </c>
      <c r="P11" s="68" t="s">
        <v>0</v>
      </c>
      <c r="Q11" s="64" t="s">
        <v>17</v>
      </c>
      <c r="R11" s="65">
        <f t="shared" si="0"/>
        <v>26400</v>
      </c>
      <c r="S11" s="55"/>
      <c r="T11" s="56"/>
      <c r="U11" s="56"/>
      <c r="V11" s="28">
        <f t="shared" si="1"/>
        <v>12</v>
      </c>
      <c r="W11" s="58">
        <v>82.87</v>
      </c>
      <c r="X11" s="57">
        <f t="shared" si="2"/>
        <v>70.87</v>
      </c>
      <c r="Y11" s="56"/>
      <c r="Z11" s="56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</row>
    <row r="12" spans="1:155" ht="45.75" customHeight="1">
      <c r="B12" s="49" t="s">
        <v>92</v>
      </c>
      <c r="C12" s="50" t="s">
        <v>39</v>
      </c>
      <c r="D12" s="50" t="s">
        <v>18</v>
      </c>
      <c r="E12" s="43" t="s">
        <v>15</v>
      </c>
      <c r="F12" s="50" t="s">
        <v>37</v>
      </c>
      <c r="G12" s="44" t="s">
        <v>43</v>
      </c>
      <c r="H12" s="45" t="s">
        <v>46</v>
      </c>
      <c r="I12" s="46" t="s">
        <v>61</v>
      </c>
      <c r="J12" s="44" t="s">
        <v>57</v>
      </c>
      <c r="K12" s="47">
        <v>2</v>
      </c>
      <c r="L12" s="47" t="s">
        <v>47</v>
      </c>
      <c r="M12" s="94">
        <v>300000</v>
      </c>
      <c r="N12" s="48" t="s">
        <v>62</v>
      </c>
      <c r="O12" s="25">
        <v>0.8</v>
      </c>
      <c r="P12" s="68" t="s">
        <v>0</v>
      </c>
      <c r="Q12" s="64" t="s">
        <v>20</v>
      </c>
      <c r="R12" s="65">
        <f t="shared" si="0"/>
        <v>240000</v>
      </c>
      <c r="S12" s="55"/>
      <c r="T12" s="56"/>
      <c r="U12" s="56"/>
      <c r="V12" s="28">
        <f t="shared" si="1"/>
        <v>0.8</v>
      </c>
      <c r="W12" s="58">
        <v>1.03</v>
      </c>
      <c r="X12" s="57">
        <f t="shared" si="2"/>
        <v>0.22999999999999998</v>
      </c>
      <c r="Y12" s="56"/>
      <c r="Z12" s="56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</row>
    <row r="13" spans="1:155" ht="67.5" customHeight="1">
      <c r="B13" s="41" t="s">
        <v>92</v>
      </c>
      <c r="C13" s="50" t="s">
        <v>52</v>
      </c>
      <c r="D13" s="50" t="s">
        <v>18</v>
      </c>
      <c r="E13" s="43" t="s">
        <v>4</v>
      </c>
      <c r="F13" s="50" t="s">
        <v>39</v>
      </c>
      <c r="G13" s="44" t="s">
        <v>44</v>
      </c>
      <c r="H13" s="45" t="s">
        <v>46</v>
      </c>
      <c r="I13" s="46" t="s">
        <v>74</v>
      </c>
      <c r="J13" s="44" t="s">
        <v>78</v>
      </c>
      <c r="K13" s="47">
        <v>2</v>
      </c>
      <c r="L13" s="47" t="s">
        <v>47</v>
      </c>
      <c r="M13" s="94">
        <v>2200000</v>
      </c>
      <c r="N13" s="48" t="s">
        <v>56</v>
      </c>
      <c r="O13" s="25">
        <v>50</v>
      </c>
      <c r="P13" s="68" t="s">
        <v>0</v>
      </c>
      <c r="Q13" s="64" t="s">
        <v>16</v>
      </c>
      <c r="R13" s="65">
        <f t="shared" si="0"/>
        <v>110000</v>
      </c>
      <c r="S13" s="55"/>
      <c r="T13" s="56"/>
      <c r="U13" s="56"/>
      <c r="V13" s="28">
        <f t="shared" si="1"/>
        <v>50</v>
      </c>
      <c r="W13" s="58">
        <v>136.25</v>
      </c>
      <c r="X13" s="57">
        <f t="shared" si="2"/>
        <v>86.25</v>
      </c>
      <c r="Y13" s="56"/>
      <c r="Z13" s="56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</row>
    <row r="14" spans="1:155" ht="30" customHeight="1">
      <c r="B14" s="41" t="s">
        <v>92</v>
      </c>
      <c r="C14" s="42" t="s">
        <v>22</v>
      </c>
      <c r="D14" s="42" t="s">
        <v>18</v>
      </c>
      <c r="E14" s="43" t="s">
        <v>23</v>
      </c>
      <c r="F14" s="42" t="s">
        <v>24</v>
      </c>
      <c r="G14" s="44" t="s">
        <v>54</v>
      </c>
      <c r="H14" s="45" t="s">
        <v>46</v>
      </c>
      <c r="I14" s="46" t="s">
        <v>25</v>
      </c>
      <c r="J14" s="44" t="s">
        <v>55</v>
      </c>
      <c r="K14" s="47">
        <v>2</v>
      </c>
      <c r="L14" s="47" t="s">
        <v>47</v>
      </c>
      <c r="M14" s="94">
        <v>300000</v>
      </c>
      <c r="N14" s="48" t="s">
        <v>62</v>
      </c>
      <c r="O14" s="25">
        <v>1</v>
      </c>
      <c r="P14" s="68" t="s">
        <v>0</v>
      </c>
      <c r="Q14" s="64" t="s">
        <v>20</v>
      </c>
      <c r="R14" s="65">
        <f t="shared" si="0"/>
        <v>300000</v>
      </c>
      <c r="S14" s="55"/>
      <c r="T14" s="56"/>
      <c r="U14" s="56"/>
      <c r="V14" s="28">
        <f t="shared" si="1"/>
        <v>1</v>
      </c>
      <c r="W14" s="58">
        <v>4.59</v>
      </c>
      <c r="X14" s="57">
        <f t="shared" si="2"/>
        <v>3.59</v>
      </c>
      <c r="Y14" s="56"/>
      <c r="Z14" s="56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</row>
    <row r="15" spans="1:155" ht="30" customHeight="1">
      <c r="B15" s="41" t="s">
        <v>92</v>
      </c>
      <c r="C15" s="42" t="s">
        <v>22</v>
      </c>
      <c r="D15" s="42" t="s">
        <v>18</v>
      </c>
      <c r="E15" s="43" t="s">
        <v>23</v>
      </c>
      <c r="F15" s="42" t="s">
        <v>26</v>
      </c>
      <c r="G15" s="44" t="s">
        <v>54</v>
      </c>
      <c r="H15" s="45" t="s">
        <v>46</v>
      </c>
      <c r="I15" s="46" t="s">
        <v>25</v>
      </c>
      <c r="J15" s="44" t="s">
        <v>57</v>
      </c>
      <c r="K15" s="47">
        <v>2</v>
      </c>
      <c r="L15" s="47" t="s">
        <v>49</v>
      </c>
      <c r="M15" s="94">
        <v>500000</v>
      </c>
      <c r="N15" s="48" t="s">
        <v>62</v>
      </c>
      <c r="O15" s="25">
        <v>1</v>
      </c>
      <c r="P15" s="68" t="s">
        <v>0</v>
      </c>
      <c r="Q15" s="64" t="s">
        <v>20</v>
      </c>
      <c r="R15" s="65">
        <f t="shared" si="0"/>
        <v>500000</v>
      </c>
      <c r="S15" s="55"/>
      <c r="T15" s="56"/>
      <c r="U15" s="56"/>
      <c r="V15" s="28">
        <f t="shared" si="1"/>
        <v>1</v>
      </c>
      <c r="W15" s="58">
        <v>2.88</v>
      </c>
      <c r="X15" s="57">
        <f t="shared" si="2"/>
        <v>1.88</v>
      </c>
      <c r="Y15" s="56"/>
      <c r="Z15" s="56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</row>
    <row r="16" spans="1:155" ht="30" customHeight="1">
      <c r="B16" s="41" t="s">
        <v>92</v>
      </c>
      <c r="C16" s="42" t="s">
        <v>22</v>
      </c>
      <c r="D16" s="42" t="s">
        <v>18</v>
      </c>
      <c r="E16" s="43" t="s">
        <v>23</v>
      </c>
      <c r="F16" s="42" t="s">
        <v>35</v>
      </c>
      <c r="G16" s="44" t="s">
        <v>54</v>
      </c>
      <c r="H16" s="45" t="s">
        <v>46</v>
      </c>
      <c r="I16" s="46" t="s">
        <v>33</v>
      </c>
      <c r="J16" s="44" t="s">
        <v>55</v>
      </c>
      <c r="K16" s="51">
        <v>2</v>
      </c>
      <c r="L16" s="51" t="s">
        <v>47</v>
      </c>
      <c r="M16" s="94">
        <v>2100000</v>
      </c>
      <c r="N16" s="52" t="s">
        <v>56</v>
      </c>
      <c r="O16" s="25">
        <v>20</v>
      </c>
      <c r="P16" s="68" t="s">
        <v>0</v>
      </c>
      <c r="Q16" s="64" t="s">
        <v>16</v>
      </c>
      <c r="R16" s="65">
        <f t="shared" si="0"/>
        <v>42000</v>
      </c>
      <c r="S16" s="55"/>
      <c r="T16" s="56"/>
      <c r="U16" s="56"/>
      <c r="V16" s="28">
        <f t="shared" si="1"/>
        <v>20</v>
      </c>
      <c r="W16" s="58">
        <v>157</v>
      </c>
      <c r="X16" s="57">
        <f t="shared" si="2"/>
        <v>137</v>
      </c>
      <c r="Y16" s="56"/>
      <c r="Z16" s="56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</row>
    <row r="17" spans="1:155" ht="49.15" customHeight="1">
      <c r="B17" s="41" t="s">
        <v>92</v>
      </c>
      <c r="C17" s="42" t="s">
        <v>50</v>
      </c>
      <c r="D17" s="42" t="s">
        <v>18</v>
      </c>
      <c r="E17" s="43" t="s">
        <v>45</v>
      </c>
      <c r="F17" s="42" t="s">
        <v>36</v>
      </c>
      <c r="G17" s="44" t="s">
        <v>44</v>
      </c>
      <c r="H17" s="45" t="s">
        <v>46</v>
      </c>
      <c r="I17" s="46" t="s">
        <v>41</v>
      </c>
      <c r="J17" s="44" t="s">
        <v>51</v>
      </c>
      <c r="K17" s="47">
        <v>2</v>
      </c>
      <c r="L17" s="47" t="s">
        <v>47</v>
      </c>
      <c r="M17" s="94">
        <v>800</v>
      </c>
      <c r="N17" s="48" t="s">
        <v>60</v>
      </c>
      <c r="O17" s="25">
        <v>35</v>
      </c>
      <c r="P17" s="68" t="s">
        <v>0</v>
      </c>
      <c r="Q17" s="64" t="s">
        <v>17</v>
      </c>
      <c r="R17" s="65">
        <f t="shared" si="0"/>
        <v>28000</v>
      </c>
      <c r="S17" s="55"/>
      <c r="T17" s="56"/>
      <c r="U17" s="56"/>
      <c r="V17" s="28">
        <f t="shared" si="1"/>
        <v>35</v>
      </c>
      <c r="W17" s="58">
        <v>69.25</v>
      </c>
      <c r="X17" s="57">
        <f t="shared" si="2"/>
        <v>34.25</v>
      </c>
      <c r="Y17" s="56"/>
      <c r="Z17" s="56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</row>
    <row r="18" spans="1:155" ht="30" customHeight="1">
      <c r="B18" s="41" t="s">
        <v>92</v>
      </c>
      <c r="C18" s="42" t="s">
        <v>63</v>
      </c>
      <c r="D18" s="42" t="s">
        <v>14</v>
      </c>
      <c r="E18" s="43" t="s">
        <v>4</v>
      </c>
      <c r="F18" s="42" t="s">
        <v>36</v>
      </c>
      <c r="G18" s="44" t="s">
        <v>64</v>
      </c>
      <c r="H18" s="45" t="s">
        <v>46</v>
      </c>
      <c r="I18" s="46" t="s">
        <v>19</v>
      </c>
      <c r="J18" s="44" t="s">
        <v>57</v>
      </c>
      <c r="K18" s="47">
        <v>2</v>
      </c>
      <c r="L18" s="47" t="s">
        <v>48</v>
      </c>
      <c r="M18" s="94">
        <v>800000</v>
      </c>
      <c r="N18" s="48" t="s">
        <v>56</v>
      </c>
      <c r="O18" s="25">
        <v>50</v>
      </c>
      <c r="P18" s="68" t="s">
        <v>0</v>
      </c>
      <c r="Q18" s="64" t="s">
        <v>16</v>
      </c>
      <c r="R18" s="65">
        <f t="shared" si="0"/>
        <v>40000</v>
      </c>
      <c r="S18" s="55"/>
      <c r="T18" s="56"/>
      <c r="U18" s="56"/>
      <c r="V18" s="28">
        <f t="shared" si="1"/>
        <v>50</v>
      </c>
      <c r="W18" s="59">
        <v>68</v>
      </c>
      <c r="X18" s="57">
        <f t="shared" si="2"/>
        <v>18</v>
      </c>
      <c r="Y18" s="56"/>
      <c r="Z18" s="56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</row>
    <row r="19" spans="1:155" ht="30" customHeight="1">
      <c r="B19" s="41" t="s">
        <v>92</v>
      </c>
      <c r="C19" s="42" t="s">
        <v>63</v>
      </c>
      <c r="D19" s="42" t="s">
        <v>14</v>
      </c>
      <c r="E19" s="43" t="s">
        <v>4</v>
      </c>
      <c r="F19" s="42" t="s">
        <v>36</v>
      </c>
      <c r="G19" s="44" t="s">
        <v>64</v>
      </c>
      <c r="H19" s="45" t="s">
        <v>46</v>
      </c>
      <c r="I19" s="46" t="s">
        <v>19</v>
      </c>
      <c r="J19" s="44" t="s">
        <v>55</v>
      </c>
      <c r="K19" s="47">
        <v>2</v>
      </c>
      <c r="L19" s="47" t="s">
        <v>47</v>
      </c>
      <c r="M19" s="94">
        <v>800</v>
      </c>
      <c r="N19" s="48" t="s">
        <v>60</v>
      </c>
      <c r="O19" s="25">
        <v>45</v>
      </c>
      <c r="P19" s="68" t="s">
        <v>0</v>
      </c>
      <c r="Q19" s="64" t="s">
        <v>17</v>
      </c>
      <c r="R19" s="65">
        <f t="shared" si="0"/>
        <v>36000</v>
      </c>
      <c r="S19" s="55"/>
      <c r="T19" s="56"/>
      <c r="U19" s="56"/>
      <c r="V19" s="28">
        <f t="shared" si="1"/>
        <v>45</v>
      </c>
      <c r="W19" s="58">
        <v>35.5</v>
      </c>
      <c r="X19" s="57">
        <f t="shared" si="2"/>
        <v>-9.5</v>
      </c>
      <c r="Y19" s="56"/>
      <c r="Z19" s="56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</row>
    <row r="20" spans="1:155" ht="30" customHeight="1">
      <c r="B20" s="41" t="s">
        <v>92</v>
      </c>
      <c r="C20" s="42" t="s">
        <v>65</v>
      </c>
      <c r="D20" s="42" t="s">
        <v>3</v>
      </c>
      <c r="E20" s="53" t="s">
        <v>3</v>
      </c>
      <c r="F20" s="42" t="s">
        <v>65</v>
      </c>
      <c r="G20" s="44" t="s">
        <v>66</v>
      </c>
      <c r="H20" s="45" t="s">
        <v>46</v>
      </c>
      <c r="I20" s="46" t="s">
        <v>67</v>
      </c>
      <c r="J20" s="44" t="s">
        <v>2</v>
      </c>
      <c r="K20" s="47">
        <v>2</v>
      </c>
      <c r="L20" s="47" t="s">
        <v>47</v>
      </c>
      <c r="M20" s="94">
        <v>500</v>
      </c>
      <c r="N20" s="48" t="s">
        <v>60</v>
      </c>
      <c r="O20" s="25">
        <v>100</v>
      </c>
      <c r="P20" s="68" t="s">
        <v>0</v>
      </c>
      <c r="Q20" s="64" t="s">
        <v>17</v>
      </c>
      <c r="R20" s="65">
        <f t="shared" si="0"/>
        <v>50000</v>
      </c>
      <c r="S20" s="55"/>
      <c r="T20" s="56"/>
      <c r="U20" s="56"/>
      <c r="V20" s="28">
        <f t="shared" si="1"/>
        <v>100</v>
      </c>
      <c r="W20" s="58">
        <v>28.43</v>
      </c>
      <c r="X20" s="57">
        <f t="shared" si="2"/>
        <v>-71.569999999999993</v>
      </c>
      <c r="Y20" s="56"/>
      <c r="Z20" s="56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</row>
    <row r="21" spans="1:155" ht="75.75" customHeight="1">
      <c r="B21" s="41" t="s">
        <v>92</v>
      </c>
      <c r="C21" s="42" t="s">
        <v>38</v>
      </c>
      <c r="D21" s="42" t="s">
        <v>14</v>
      </c>
      <c r="E21" s="43" t="s">
        <v>4</v>
      </c>
      <c r="F21" s="42" t="s">
        <v>68</v>
      </c>
      <c r="G21" s="44" t="s">
        <v>44</v>
      </c>
      <c r="H21" s="45" t="s">
        <v>46</v>
      </c>
      <c r="I21" s="46" t="s">
        <v>69</v>
      </c>
      <c r="J21" s="44" t="s">
        <v>2</v>
      </c>
      <c r="K21" s="47">
        <v>2</v>
      </c>
      <c r="L21" s="47" t="s">
        <v>47</v>
      </c>
      <c r="M21" s="94">
        <v>800000</v>
      </c>
      <c r="N21" s="48" t="s">
        <v>56</v>
      </c>
      <c r="O21" s="25">
        <v>50</v>
      </c>
      <c r="P21" s="68" t="s">
        <v>0</v>
      </c>
      <c r="Q21" s="64" t="s">
        <v>16</v>
      </c>
      <c r="R21" s="65">
        <f t="shared" si="0"/>
        <v>40000</v>
      </c>
      <c r="S21" s="55"/>
      <c r="T21" s="56"/>
      <c r="U21" s="56"/>
      <c r="V21" s="28">
        <f t="shared" si="1"/>
        <v>50</v>
      </c>
      <c r="W21" s="58">
        <v>96.87</v>
      </c>
      <c r="X21" s="57">
        <f t="shared" si="2"/>
        <v>46.870000000000005</v>
      </c>
      <c r="Y21" s="56"/>
      <c r="Z21" s="56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</row>
    <row r="22" spans="1:155" ht="30" customHeight="1">
      <c r="B22" s="41" t="s">
        <v>92</v>
      </c>
      <c r="C22" s="42" t="s">
        <v>70</v>
      </c>
      <c r="D22" s="42" t="s">
        <v>14</v>
      </c>
      <c r="E22" s="43" t="s">
        <v>4</v>
      </c>
      <c r="F22" s="42" t="s">
        <v>71</v>
      </c>
      <c r="G22" s="44" t="s">
        <v>44</v>
      </c>
      <c r="H22" s="45" t="s">
        <v>46</v>
      </c>
      <c r="I22" s="46" t="s">
        <v>72</v>
      </c>
      <c r="J22" s="44" t="s">
        <v>2</v>
      </c>
      <c r="K22" s="47">
        <v>2</v>
      </c>
      <c r="L22" s="47" t="s">
        <v>47</v>
      </c>
      <c r="M22" s="94">
        <v>800000</v>
      </c>
      <c r="N22" s="48" t="s">
        <v>56</v>
      </c>
      <c r="O22" s="25">
        <v>50</v>
      </c>
      <c r="P22" s="68" t="s">
        <v>0</v>
      </c>
      <c r="Q22" s="64" t="s">
        <v>16</v>
      </c>
      <c r="R22" s="65">
        <f t="shared" si="0"/>
        <v>40000</v>
      </c>
      <c r="S22" s="55"/>
      <c r="T22" s="56"/>
      <c r="U22" s="56"/>
      <c r="V22" s="28">
        <f t="shared" si="1"/>
        <v>50</v>
      </c>
      <c r="W22" s="58">
        <v>66.19</v>
      </c>
      <c r="X22" s="57">
        <f t="shared" si="2"/>
        <v>16.189999999999998</v>
      </c>
      <c r="Y22" s="56"/>
      <c r="Z22" s="56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</row>
    <row r="23" spans="1:155" ht="30" customHeight="1">
      <c r="B23" s="41" t="s">
        <v>92</v>
      </c>
      <c r="C23" s="42" t="s">
        <v>75</v>
      </c>
      <c r="D23" s="42" t="s">
        <v>18</v>
      </c>
      <c r="E23" s="43" t="s">
        <v>45</v>
      </c>
      <c r="F23" s="42" t="s">
        <v>76</v>
      </c>
      <c r="G23" s="44" t="s">
        <v>44</v>
      </c>
      <c r="H23" s="45" t="s">
        <v>46</v>
      </c>
      <c r="I23" s="46" t="s">
        <v>77</v>
      </c>
      <c r="J23" s="44" t="s">
        <v>2</v>
      </c>
      <c r="K23" s="47">
        <v>2</v>
      </c>
      <c r="L23" s="47" t="s">
        <v>47</v>
      </c>
      <c r="M23" s="94">
        <v>800000</v>
      </c>
      <c r="N23" s="48" t="s">
        <v>56</v>
      </c>
      <c r="O23" s="25">
        <v>50</v>
      </c>
      <c r="P23" s="68" t="s">
        <v>0</v>
      </c>
      <c r="Q23" s="64" t="s">
        <v>16</v>
      </c>
      <c r="R23" s="65">
        <f t="shared" si="0"/>
        <v>40000</v>
      </c>
      <c r="S23" s="55"/>
      <c r="T23" s="56"/>
      <c r="U23" s="56"/>
      <c r="V23" s="28">
        <f t="shared" si="1"/>
        <v>50</v>
      </c>
      <c r="W23" s="59">
        <v>108</v>
      </c>
      <c r="X23" s="57">
        <f t="shared" si="2"/>
        <v>58</v>
      </c>
      <c r="Y23" s="56"/>
      <c r="Z23" s="56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</row>
    <row r="24" spans="1:155" ht="52.5" customHeight="1">
      <c r="B24" s="41" t="s">
        <v>92</v>
      </c>
      <c r="C24" s="42" t="s">
        <v>79</v>
      </c>
      <c r="D24" s="42" t="s">
        <v>14</v>
      </c>
      <c r="E24" s="43" t="s">
        <v>80</v>
      </c>
      <c r="F24" s="42" t="s">
        <v>81</v>
      </c>
      <c r="G24" s="44" t="s">
        <v>44</v>
      </c>
      <c r="H24" s="45" t="s">
        <v>46</v>
      </c>
      <c r="I24" s="46" t="s">
        <v>82</v>
      </c>
      <c r="J24" s="44" t="s">
        <v>2</v>
      </c>
      <c r="K24" s="47">
        <v>2</v>
      </c>
      <c r="L24" s="47" t="s">
        <v>47</v>
      </c>
      <c r="M24" s="94">
        <v>800</v>
      </c>
      <c r="N24" s="48" t="s">
        <v>60</v>
      </c>
      <c r="O24" s="25">
        <v>35</v>
      </c>
      <c r="P24" s="68" t="s">
        <v>0</v>
      </c>
      <c r="Q24" s="64" t="s">
        <v>17</v>
      </c>
      <c r="R24" s="65">
        <f t="shared" si="0"/>
        <v>28000</v>
      </c>
      <c r="S24" s="55"/>
      <c r="T24" s="56"/>
      <c r="U24" s="56"/>
      <c r="V24" s="28">
        <f t="shared" si="1"/>
        <v>35</v>
      </c>
      <c r="W24" s="59">
        <v>59.93</v>
      </c>
      <c r="X24" s="57">
        <f t="shared" si="2"/>
        <v>24.93</v>
      </c>
      <c r="Y24" s="56"/>
      <c r="Z24" s="56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</row>
    <row r="25" spans="1:155" ht="52.5" customHeight="1">
      <c r="B25" s="41" t="s">
        <v>92</v>
      </c>
      <c r="C25" s="42" t="s">
        <v>83</v>
      </c>
      <c r="D25" s="42" t="s">
        <v>14</v>
      </c>
      <c r="E25" s="43" t="s">
        <v>80</v>
      </c>
      <c r="F25" s="42" t="s">
        <v>83</v>
      </c>
      <c r="G25" s="44" t="s">
        <v>44</v>
      </c>
      <c r="H25" s="45" t="s">
        <v>46</v>
      </c>
      <c r="I25" s="46" t="s">
        <v>84</v>
      </c>
      <c r="J25" s="44" t="s">
        <v>2</v>
      </c>
      <c r="K25" s="47">
        <v>2</v>
      </c>
      <c r="L25" s="47" t="s">
        <v>47</v>
      </c>
      <c r="M25" s="94">
        <v>800</v>
      </c>
      <c r="N25" s="48" t="s">
        <v>60</v>
      </c>
      <c r="O25" s="25">
        <v>35</v>
      </c>
      <c r="P25" s="68" t="s">
        <v>0</v>
      </c>
      <c r="Q25" s="64" t="s">
        <v>17</v>
      </c>
      <c r="R25" s="65">
        <f t="shared" si="0"/>
        <v>28000</v>
      </c>
      <c r="S25" s="55"/>
      <c r="T25" s="56"/>
      <c r="U25" s="56"/>
      <c r="V25" s="28">
        <f t="shared" si="1"/>
        <v>35</v>
      </c>
      <c r="W25" s="58">
        <v>42.18</v>
      </c>
      <c r="X25" s="57">
        <f t="shared" si="2"/>
        <v>7.18</v>
      </c>
      <c r="Y25" s="56"/>
      <c r="Z25" s="56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</row>
    <row r="26" spans="1:155" s="12" customFormat="1" ht="30" customHeight="1">
      <c r="A26" s="3"/>
      <c r="B26" s="71" t="s">
        <v>92</v>
      </c>
      <c r="C26" s="72" t="s">
        <v>73</v>
      </c>
      <c r="D26" s="72" t="s">
        <v>14</v>
      </c>
      <c r="E26" s="73" t="s">
        <v>45</v>
      </c>
      <c r="F26" s="72" t="s">
        <v>85</v>
      </c>
      <c r="G26" s="74" t="s">
        <v>44</v>
      </c>
      <c r="H26" s="75" t="s">
        <v>46</v>
      </c>
      <c r="I26" s="76" t="s">
        <v>86</v>
      </c>
      <c r="J26" s="74" t="s">
        <v>57</v>
      </c>
      <c r="K26" s="81">
        <v>2</v>
      </c>
      <c r="L26" s="81" t="s">
        <v>47</v>
      </c>
      <c r="M26" s="94">
        <v>500</v>
      </c>
      <c r="N26" s="82" t="s">
        <v>60</v>
      </c>
      <c r="O26" s="83">
        <v>35</v>
      </c>
      <c r="P26" s="84" t="s">
        <v>0</v>
      </c>
      <c r="Q26" s="85" t="s">
        <v>17</v>
      </c>
      <c r="R26" s="86">
        <f t="shared" si="0"/>
        <v>17500</v>
      </c>
      <c r="S26" s="55"/>
      <c r="T26" s="56"/>
      <c r="U26" s="56"/>
      <c r="V26" s="28">
        <f t="shared" si="1"/>
        <v>35</v>
      </c>
      <c r="W26" s="15">
        <v>39.43</v>
      </c>
      <c r="X26" s="57">
        <f t="shared" si="2"/>
        <v>4.43</v>
      </c>
      <c r="Y26" s="56"/>
      <c r="Z26" s="56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</row>
    <row r="27" spans="1:155" ht="30" customHeight="1">
      <c r="A27" s="77"/>
      <c r="B27" s="78"/>
      <c r="C27" s="78"/>
      <c r="D27" s="78"/>
      <c r="E27" s="77"/>
      <c r="F27" s="78"/>
      <c r="G27" s="78"/>
      <c r="H27" s="78"/>
      <c r="I27" s="78"/>
      <c r="J27" s="87"/>
      <c r="K27" s="87"/>
      <c r="L27" s="87"/>
      <c r="M27" s="87"/>
      <c r="N27" s="87"/>
      <c r="O27" s="88"/>
      <c r="P27" s="87"/>
      <c r="Q27" s="89"/>
      <c r="R27" s="89"/>
    </row>
    <row r="28" spans="1:155" ht="43.15" customHeight="1">
      <c r="A28" s="77"/>
      <c r="B28" s="107" t="s">
        <v>97</v>
      </c>
      <c r="C28" s="108"/>
      <c r="D28" s="108"/>
      <c r="E28" s="108"/>
      <c r="F28" s="108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V28" s="3"/>
      <c r="W28" s="3"/>
      <c r="CA28" s="6"/>
      <c r="CB28" s="6"/>
    </row>
    <row r="29" spans="1:155" ht="48" customHeight="1">
      <c r="A29" s="77"/>
      <c r="B29" s="100" t="s">
        <v>96</v>
      </c>
      <c r="C29" s="101"/>
      <c r="D29" s="102"/>
      <c r="E29" s="100" t="s">
        <v>95</v>
      </c>
      <c r="F29" s="101"/>
      <c r="G29" s="101"/>
      <c r="H29" s="101"/>
      <c r="I29" s="101"/>
      <c r="J29" s="102"/>
      <c r="K29" s="87"/>
      <c r="L29" s="87"/>
      <c r="M29" s="78"/>
      <c r="N29" s="78"/>
      <c r="O29" s="92"/>
      <c r="P29" s="78"/>
      <c r="Q29" s="93"/>
      <c r="R29" s="93"/>
      <c r="V29" s="3"/>
      <c r="W29" s="3"/>
      <c r="CA29" s="6"/>
      <c r="CB29" s="6"/>
    </row>
    <row r="30" spans="1:155" ht="30" customHeight="1">
      <c r="A30" s="77"/>
      <c r="B30" s="95"/>
      <c r="C30" s="96"/>
      <c r="D30" s="97"/>
      <c r="E30" s="77"/>
      <c r="F30" s="78"/>
      <c r="G30" s="78"/>
      <c r="H30" s="78"/>
      <c r="I30" s="78"/>
      <c r="J30" s="87"/>
      <c r="K30" s="87"/>
      <c r="L30" s="87"/>
      <c r="M30" s="78"/>
      <c r="N30" s="78"/>
      <c r="O30" s="92"/>
      <c r="P30" s="78"/>
      <c r="Q30" s="93"/>
      <c r="R30" s="93"/>
      <c r="V30" s="3"/>
      <c r="W30" s="3"/>
      <c r="CA30" s="6"/>
      <c r="CB30" s="6"/>
    </row>
    <row r="31" spans="1:155" ht="30" customHeight="1">
      <c r="A31" s="77"/>
      <c r="B31" s="78"/>
      <c r="C31" s="78"/>
      <c r="D31" s="78"/>
      <c r="E31" s="77"/>
      <c r="F31" s="78"/>
      <c r="G31" s="79"/>
      <c r="H31" s="78"/>
      <c r="I31" s="78"/>
      <c r="J31" s="87"/>
      <c r="K31" s="87"/>
      <c r="L31" s="87"/>
      <c r="M31" s="78"/>
      <c r="N31" s="78"/>
      <c r="O31" s="92"/>
      <c r="P31" s="78"/>
      <c r="Q31" s="93"/>
      <c r="R31" s="93"/>
      <c r="V31" s="3"/>
      <c r="W31" s="3"/>
      <c r="CA31" s="6"/>
      <c r="CB31" s="6"/>
    </row>
    <row r="32" spans="1:155" ht="30.75" customHeight="1">
      <c r="A32" s="77"/>
      <c r="B32" s="78"/>
      <c r="C32" s="78"/>
      <c r="D32" s="78"/>
      <c r="E32" s="77"/>
      <c r="F32" s="78"/>
      <c r="G32" s="78"/>
      <c r="H32" s="80"/>
      <c r="I32" s="80"/>
      <c r="J32" s="90"/>
      <c r="K32" s="87"/>
      <c r="L32" s="87"/>
      <c r="M32" s="78"/>
      <c r="N32" s="78"/>
      <c r="O32" s="92"/>
      <c r="P32" s="78"/>
      <c r="Q32" s="93"/>
      <c r="R32" s="93"/>
      <c r="V32" s="3"/>
      <c r="W32" s="3"/>
      <c r="CA32" s="6"/>
      <c r="CB32" s="6"/>
    </row>
    <row r="33" spans="1:18" ht="30" customHeight="1">
      <c r="A33" s="77"/>
      <c r="B33" s="78"/>
      <c r="C33" s="78"/>
      <c r="D33" s="78"/>
      <c r="E33" s="77"/>
      <c r="F33" s="78"/>
      <c r="G33" s="78"/>
      <c r="H33" s="78"/>
      <c r="I33" s="78"/>
      <c r="J33" s="78"/>
      <c r="K33" s="90"/>
      <c r="L33" s="90"/>
      <c r="M33" s="90"/>
      <c r="N33" s="90"/>
      <c r="O33" s="88"/>
      <c r="P33" s="87"/>
      <c r="Q33" s="89"/>
      <c r="R33" s="89"/>
    </row>
    <row r="34" spans="1:18" ht="30" customHeight="1">
      <c r="A34" s="77"/>
      <c r="B34" s="78"/>
      <c r="C34" s="78"/>
      <c r="D34" s="78"/>
      <c r="E34" s="77"/>
      <c r="F34" s="78"/>
      <c r="G34" s="78"/>
      <c r="H34" s="78"/>
      <c r="I34" s="78"/>
      <c r="J34" s="78"/>
      <c r="K34" s="78"/>
      <c r="L34" s="78"/>
      <c r="M34" s="78"/>
      <c r="N34" s="78"/>
      <c r="O34" s="92"/>
      <c r="P34" s="78"/>
      <c r="Q34" s="93"/>
      <c r="R34" s="93"/>
    </row>
    <row r="35" spans="1:18" ht="30" customHeight="1"/>
    <row r="36" spans="1:18" ht="30" customHeight="1"/>
    <row r="37" spans="1:18" ht="30" customHeight="1"/>
    <row r="38" spans="1:18" ht="30" customHeight="1"/>
    <row r="39" spans="1:18" ht="30" customHeight="1"/>
    <row r="40" spans="1:18" ht="30" customHeight="1"/>
    <row r="41" spans="1:18" ht="30" customHeight="1"/>
    <row r="42" spans="1:18" ht="30" customHeight="1"/>
    <row r="43" spans="1:18" ht="30" customHeight="1"/>
    <row r="44" spans="1:18" ht="30" customHeight="1"/>
    <row r="45" spans="1:18" ht="30" customHeight="1"/>
    <row r="46" spans="1:18" ht="30" customHeight="1"/>
    <row r="47" spans="1:18" ht="30" customHeight="1"/>
    <row r="48" spans="1:1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</sheetData>
  <sheetProtection selectLockedCells="1"/>
  <mergeCells count="9">
    <mergeCell ref="B30:D30"/>
    <mergeCell ref="B1:E1"/>
    <mergeCell ref="F4:G4"/>
    <mergeCell ref="B29:D29"/>
    <mergeCell ref="E29:J29"/>
    <mergeCell ref="A2:N2"/>
    <mergeCell ref="A3:G3"/>
    <mergeCell ref="K6:L6"/>
    <mergeCell ref="B28:R28"/>
  </mergeCells>
  <dataValidations count="1">
    <dataValidation type="custom" operator="lessThanOrEqual" allowBlank="1" showInputMessage="1" showErrorMessage="1" sqref="V7:V26" xr:uid="{00000000-0002-0000-0000-000000000000}">
      <formula1>V7&lt;=W7</formula1>
    </dataValidation>
  </dataValidations>
  <pageMargins left="0.70866141732283472" right="0.70866141732283472" top="0.74803149606299213" bottom="0.74803149606299213" header="0.31496062992125984" footer="0.31496062992125984"/>
  <pageSetup paperSize="8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Аукцион'20-21 (Таблица 1)</vt:lpstr>
      <vt:lpstr>'Аукцион''20-21 (Таблица 1)'!Print_Area</vt:lpstr>
      <vt:lpstr>'Аукцион''20-21 (Таблица 1)'!Область_печати</vt:lpstr>
    </vt:vector>
  </TitlesOfParts>
  <Company>omd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Ershova</dc:creator>
  <cp:lastModifiedBy>Данилова Татьяна Владимировна</cp:lastModifiedBy>
  <cp:lastPrinted>2020-12-24T06:14:10Z</cp:lastPrinted>
  <dcterms:created xsi:type="dcterms:W3CDTF">2008-01-09T13:47:40Z</dcterms:created>
  <dcterms:modified xsi:type="dcterms:W3CDTF">2020-12-24T06:14:15Z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